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  <c r="I1" i="1"/>
  <c r="D8" i="1"/>
  <c r="D19" i="1"/>
  <c r="D20" i="1"/>
  <c r="D24" i="1"/>
  <c r="D35" i="1"/>
  <c r="D36" i="1"/>
  <c r="D40" i="1"/>
  <c r="D51" i="1"/>
  <c r="D52" i="1"/>
  <c r="D56" i="1"/>
  <c r="D67" i="1"/>
  <c r="D5" i="1"/>
  <c r="D9" i="1"/>
  <c r="D13" i="1"/>
  <c r="D15" i="1"/>
  <c r="D16" i="1"/>
  <c r="D21" i="1"/>
  <c r="D25" i="1"/>
  <c r="D27" i="1"/>
  <c r="D31" i="1"/>
  <c r="D32" i="1"/>
  <c r="D33" i="1"/>
  <c r="D41" i="1"/>
  <c r="D43" i="1"/>
  <c r="D45" i="1"/>
  <c r="D48" i="1"/>
  <c r="D49" i="1"/>
  <c r="D53" i="1"/>
  <c r="D59" i="1"/>
  <c r="D61" i="1"/>
  <c r="D63" i="1"/>
  <c r="D65" i="1"/>
  <c r="C4" i="1"/>
  <c r="D6" i="1"/>
  <c r="D18" i="1"/>
  <c r="D22" i="1"/>
  <c r="D26" i="1"/>
  <c r="D38" i="1"/>
  <c r="D42" i="1"/>
  <c r="D50" i="1"/>
  <c r="D58" i="1"/>
  <c r="D66" i="1"/>
  <c r="E1" i="1"/>
  <c r="E18" i="1" s="1"/>
  <c r="D1" i="1"/>
  <c r="D7" i="1" s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B5" i="1"/>
  <c r="E53" i="1" l="1"/>
  <c r="E37" i="1"/>
  <c r="E21" i="1"/>
  <c r="E5" i="1"/>
  <c r="E64" i="1"/>
  <c r="E59" i="1"/>
  <c r="E54" i="1"/>
  <c r="E48" i="1"/>
  <c r="E43" i="1"/>
  <c r="E38" i="1"/>
  <c r="E32" i="1"/>
  <c r="E27" i="1"/>
  <c r="E22" i="1"/>
  <c r="E16" i="1"/>
  <c r="E11" i="1"/>
  <c r="E6" i="1"/>
  <c r="E65" i="1"/>
  <c r="E49" i="1"/>
  <c r="E33" i="1"/>
  <c r="E17" i="1"/>
  <c r="E63" i="1"/>
  <c r="E58" i="1"/>
  <c r="E47" i="1"/>
  <c r="E42" i="1"/>
  <c r="E31" i="1"/>
  <c r="E26" i="1"/>
  <c r="E15" i="1"/>
  <c r="E10" i="1"/>
  <c r="E61" i="1"/>
  <c r="E45" i="1"/>
  <c r="E29" i="1"/>
  <c r="E13" i="1"/>
  <c r="E62" i="1"/>
  <c r="E46" i="1"/>
  <c r="E30" i="1"/>
  <c r="E14" i="1"/>
  <c r="D54" i="1"/>
  <c r="D34" i="1"/>
  <c r="D10" i="1"/>
  <c r="E57" i="1"/>
  <c r="E41" i="1"/>
  <c r="E25" i="1"/>
  <c r="E9" i="1"/>
  <c r="D64" i="1"/>
  <c r="D57" i="1"/>
  <c r="D47" i="1"/>
  <c r="D37" i="1"/>
  <c r="D29" i="1"/>
  <c r="D17" i="1"/>
  <c r="D11" i="1"/>
  <c r="E66" i="1"/>
  <c r="D60" i="1"/>
  <c r="D55" i="1"/>
  <c r="E50" i="1"/>
  <c r="D44" i="1"/>
  <c r="D39" i="1"/>
  <c r="E34" i="1"/>
  <c r="D28" i="1"/>
  <c r="D23" i="1"/>
  <c r="D12" i="1"/>
  <c r="E60" i="1"/>
  <c r="E56" i="1"/>
  <c r="E52" i="1"/>
  <c r="E44" i="1"/>
  <c r="E40" i="1"/>
  <c r="E36" i="1"/>
  <c r="E28" i="1"/>
  <c r="E24" i="1"/>
  <c r="E20" i="1"/>
  <c r="E12" i="1"/>
  <c r="E8" i="1"/>
  <c r="E67" i="1"/>
  <c r="E55" i="1"/>
  <c r="E51" i="1"/>
  <c r="E39" i="1"/>
  <c r="E35" i="1"/>
  <c r="E23" i="1"/>
  <c r="E19" i="1"/>
  <c r="E7" i="1"/>
  <c r="D62" i="1"/>
  <c r="D46" i="1"/>
  <c r="D30" i="1"/>
  <c r="D14" i="1"/>
  <c r="D4" i="1"/>
  <c r="E4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4" i="1"/>
  <c r="F48" i="1" l="1"/>
  <c r="F24" i="1"/>
  <c r="F47" i="1"/>
  <c r="F4" i="1"/>
  <c r="F60" i="1"/>
  <c r="F52" i="1"/>
  <c r="F44" i="1"/>
  <c r="F36" i="1"/>
  <c r="F28" i="1"/>
  <c r="F20" i="1"/>
  <c r="F12" i="1"/>
  <c r="F67" i="1"/>
  <c r="F59" i="1"/>
  <c r="F51" i="1"/>
  <c r="F43" i="1"/>
  <c r="F35" i="1"/>
  <c r="F27" i="1"/>
  <c r="F19" i="1"/>
  <c r="F11" i="1"/>
  <c r="F66" i="1"/>
  <c r="F58" i="1"/>
  <c r="F50" i="1"/>
  <c r="F42" i="1"/>
  <c r="F34" i="1"/>
  <c r="F26" i="1"/>
  <c r="F18" i="1"/>
  <c r="F10" i="1"/>
  <c r="F65" i="1"/>
  <c r="F57" i="1"/>
  <c r="F49" i="1"/>
  <c r="F41" i="1"/>
  <c r="F33" i="1"/>
  <c r="F25" i="1"/>
  <c r="F17" i="1"/>
  <c r="F9" i="1"/>
  <c r="F56" i="1"/>
  <c r="F16" i="1"/>
  <c r="F63" i="1"/>
  <c r="F39" i="1"/>
  <c r="F23" i="1"/>
  <c r="F7" i="1"/>
  <c r="F62" i="1"/>
  <c r="F54" i="1"/>
  <c r="F46" i="1"/>
  <c r="F38" i="1"/>
  <c r="F30" i="1"/>
  <c r="F22" i="1"/>
  <c r="F14" i="1"/>
  <c r="F6" i="1"/>
  <c r="F64" i="1"/>
  <c r="F40" i="1"/>
  <c r="F32" i="1"/>
  <c r="F8" i="1"/>
  <c r="F55" i="1"/>
  <c r="F31" i="1"/>
  <c r="F15" i="1"/>
  <c r="F61" i="1"/>
  <c r="F53" i="1"/>
  <c r="F45" i="1"/>
  <c r="F37" i="1"/>
  <c r="F29" i="1"/>
  <c r="F21" i="1"/>
  <c r="F13" i="1"/>
  <c r="F5" i="1"/>
</calcChain>
</file>

<file path=xl/sharedStrings.xml><?xml version="1.0" encoding="utf-8"?>
<sst xmlns="http://schemas.openxmlformats.org/spreadsheetml/2006/main" count="10" uniqueCount="10">
  <si>
    <t>Θεμελιώδης</t>
  </si>
  <si>
    <t>3η αρμονική</t>
  </si>
  <si>
    <t>7η αρμονική</t>
  </si>
  <si>
    <t>Άθροισμα</t>
  </si>
  <si>
    <t>Πλάτη αρμονικών:</t>
  </si>
  <si>
    <t>Μέση τιμή</t>
  </si>
  <si>
    <t>Χρόνος (s)</t>
  </si>
  <si>
    <t>Συχνότητες αρμονικών:</t>
  </si>
  <si>
    <t>THD =</t>
  </si>
  <si>
    <t>RMS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</si>
</sst>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7" formatCode="0.00000"/>
    <numFmt numFmtId="168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2" fontId="0" fillId="0" borderId="0" xfId="0" applyNumberFormat="1"/>
    <xf numFmtId="0" fontId="0" fillId="0" borderId="1" xfId="0" applyBorder="1"/>
    <xf numFmtId="0" fontId="0" fillId="2" borderId="1" xfId="0" applyFill="1" applyBorder="1"/>
    <xf numFmtId="0" fontId="0" fillId="0" borderId="1" xfId="0" applyFill="1" applyBorder="1"/>
    <xf numFmtId="164" fontId="0" fillId="0" borderId="0" xfId="0" applyNumberFormat="1"/>
    <xf numFmtId="0" fontId="0" fillId="3" borderId="1" xfId="0" applyFill="1" applyBorder="1"/>
    <xf numFmtId="0" fontId="0" fillId="2" borderId="1" xfId="0" applyFill="1" applyBorder="1" applyAlignment="1">
      <alignment horizontal="right"/>
    </xf>
    <xf numFmtId="167" fontId="0" fillId="0" borderId="0" xfId="0" applyNumberFormat="1"/>
    <xf numFmtId="0" fontId="0" fillId="3" borderId="1" xfId="0" applyFill="1" applyBorder="1" applyAlignment="1">
      <alignment horizontal="right"/>
    </xf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left"/>
    </xf>
    <xf numFmtId="168" fontId="2" fillId="0" borderId="0" xfId="1" applyNumberFormat="1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800" b="0" i="0" baseline="0">
                <a:effectLst/>
              </a:rPr>
              <a:t>Μετάβαση στο πεδίο του χρόνου</a:t>
            </a:r>
            <a:endParaRPr lang="en-GB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Μέση τιμή</c:v>
                </c:pt>
              </c:strCache>
            </c:strRef>
          </c:tx>
          <c:spPr>
            <a:ln w="19050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Sheet1!$A$4:$A$67</c:f>
              <c:numCache>
                <c:formatCode>0.00000</c:formatCode>
                <c:ptCount val="64"/>
                <c:pt idx="0">
                  <c:v>0</c:v>
                </c:pt>
                <c:pt idx="1">
                  <c:v>3.3E-4</c:v>
                </c:pt>
                <c:pt idx="2">
                  <c:v>6.6E-4</c:v>
                </c:pt>
                <c:pt idx="3">
                  <c:v>9.8999999999999999E-4</c:v>
                </c:pt>
                <c:pt idx="4">
                  <c:v>1.32E-3</c:v>
                </c:pt>
                <c:pt idx="5">
                  <c:v>1.65E-3</c:v>
                </c:pt>
                <c:pt idx="6">
                  <c:v>1.98E-3</c:v>
                </c:pt>
                <c:pt idx="7">
                  <c:v>2.31E-3</c:v>
                </c:pt>
                <c:pt idx="8">
                  <c:v>2.64E-3</c:v>
                </c:pt>
                <c:pt idx="9">
                  <c:v>2.97E-3</c:v>
                </c:pt>
                <c:pt idx="10">
                  <c:v>3.3E-3</c:v>
                </c:pt>
                <c:pt idx="11">
                  <c:v>3.63E-3</c:v>
                </c:pt>
                <c:pt idx="12">
                  <c:v>3.96E-3</c:v>
                </c:pt>
                <c:pt idx="13">
                  <c:v>4.2900000000000004E-3</c:v>
                </c:pt>
                <c:pt idx="14">
                  <c:v>4.62E-3</c:v>
                </c:pt>
                <c:pt idx="15">
                  <c:v>4.9500000000000004E-3</c:v>
                </c:pt>
                <c:pt idx="16">
                  <c:v>5.28E-3</c:v>
                </c:pt>
                <c:pt idx="17">
                  <c:v>5.6100000000000004E-3</c:v>
                </c:pt>
                <c:pt idx="18">
                  <c:v>5.94E-3</c:v>
                </c:pt>
                <c:pt idx="19">
                  <c:v>6.2700000000000004E-3</c:v>
                </c:pt>
                <c:pt idx="20">
                  <c:v>6.6E-3</c:v>
                </c:pt>
                <c:pt idx="21">
                  <c:v>6.9300000000000004E-3</c:v>
                </c:pt>
                <c:pt idx="22">
                  <c:v>7.26E-3</c:v>
                </c:pt>
                <c:pt idx="23">
                  <c:v>7.5900000000000004E-3</c:v>
                </c:pt>
                <c:pt idx="24">
                  <c:v>7.92E-3</c:v>
                </c:pt>
                <c:pt idx="25">
                  <c:v>8.2500000000000004E-3</c:v>
                </c:pt>
                <c:pt idx="26">
                  <c:v>8.5800000000000008E-3</c:v>
                </c:pt>
                <c:pt idx="27">
                  <c:v>8.9099999999999995E-3</c:v>
                </c:pt>
                <c:pt idx="28">
                  <c:v>9.2399999999999999E-3</c:v>
                </c:pt>
                <c:pt idx="29">
                  <c:v>9.5700000000000004E-3</c:v>
                </c:pt>
                <c:pt idx="30">
                  <c:v>9.9000000000000008E-3</c:v>
                </c:pt>
                <c:pt idx="31">
                  <c:v>1.023E-2</c:v>
                </c:pt>
                <c:pt idx="32">
                  <c:v>1.056E-2</c:v>
                </c:pt>
                <c:pt idx="33">
                  <c:v>1.089E-2</c:v>
                </c:pt>
                <c:pt idx="34">
                  <c:v>1.1220000000000001E-2</c:v>
                </c:pt>
                <c:pt idx="35">
                  <c:v>1.155E-2</c:v>
                </c:pt>
                <c:pt idx="36">
                  <c:v>1.188E-2</c:v>
                </c:pt>
                <c:pt idx="37">
                  <c:v>1.221E-2</c:v>
                </c:pt>
                <c:pt idx="38">
                  <c:v>1.2540000000000001E-2</c:v>
                </c:pt>
                <c:pt idx="39">
                  <c:v>1.2869999999999999E-2</c:v>
                </c:pt>
                <c:pt idx="40">
                  <c:v>1.32E-2</c:v>
                </c:pt>
                <c:pt idx="41">
                  <c:v>1.353E-2</c:v>
                </c:pt>
                <c:pt idx="42">
                  <c:v>1.3860000000000001E-2</c:v>
                </c:pt>
                <c:pt idx="43">
                  <c:v>1.4189999999999999E-2</c:v>
                </c:pt>
                <c:pt idx="44">
                  <c:v>1.452E-2</c:v>
                </c:pt>
                <c:pt idx="45">
                  <c:v>1.485E-2</c:v>
                </c:pt>
                <c:pt idx="46">
                  <c:v>1.5180000000000001E-2</c:v>
                </c:pt>
                <c:pt idx="47">
                  <c:v>1.5509999999999999E-2</c:v>
                </c:pt>
                <c:pt idx="48">
                  <c:v>1.584E-2</c:v>
                </c:pt>
                <c:pt idx="49">
                  <c:v>1.617E-2</c:v>
                </c:pt>
                <c:pt idx="50">
                  <c:v>1.6500000000000001E-2</c:v>
                </c:pt>
                <c:pt idx="51">
                  <c:v>1.6830000000000001E-2</c:v>
                </c:pt>
                <c:pt idx="52">
                  <c:v>1.7160000000000002E-2</c:v>
                </c:pt>
                <c:pt idx="53">
                  <c:v>1.7489999999999999E-2</c:v>
                </c:pt>
                <c:pt idx="54">
                  <c:v>1.7819999999999999E-2</c:v>
                </c:pt>
                <c:pt idx="55">
                  <c:v>1.8149999999999999E-2</c:v>
                </c:pt>
                <c:pt idx="56">
                  <c:v>1.848E-2</c:v>
                </c:pt>
                <c:pt idx="57">
                  <c:v>1.881E-2</c:v>
                </c:pt>
                <c:pt idx="58">
                  <c:v>1.9140000000000001E-2</c:v>
                </c:pt>
                <c:pt idx="59">
                  <c:v>1.9470000000000001E-2</c:v>
                </c:pt>
                <c:pt idx="60">
                  <c:v>1.9800000000000002E-2</c:v>
                </c:pt>
                <c:pt idx="61">
                  <c:v>2.0129999999999999E-2</c:v>
                </c:pt>
                <c:pt idx="62">
                  <c:v>2.0459999999999999E-2</c:v>
                </c:pt>
                <c:pt idx="63">
                  <c:v>2.0789999999999999E-2</c:v>
                </c:pt>
              </c:numCache>
            </c:numRef>
          </c:xVal>
          <c:yVal>
            <c:numRef>
              <c:f>Sheet1!$B$4:$B$67</c:f>
              <c:numCache>
                <c:formatCode>0.0</c:formatCode>
                <c:ptCount val="6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02-49F7-834D-EC3A43F8DFBF}"/>
            </c:ext>
          </c:extLst>
        </c:ser>
        <c:ser>
          <c:idx val="0"/>
          <c:order val="1"/>
          <c:tx>
            <c:strRef>
              <c:f>Sheet1!$C$3</c:f>
              <c:strCache>
                <c:ptCount val="1"/>
                <c:pt idx="0">
                  <c:v>Θεμελιώδης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Sheet1!$A$4:$A$67</c:f>
              <c:numCache>
                <c:formatCode>0.00000</c:formatCode>
                <c:ptCount val="64"/>
                <c:pt idx="0">
                  <c:v>0</c:v>
                </c:pt>
                <c:pt idx="1">
                  <c:v>3.3E-4</c:v>
                </c:pt>
                <c:pt idx="2">
                  <c:v>6.6E-4</c:v>
                </c:pt>
                <c:pt idx="3">
                  <c:v>9.8999999999999999E-4</c:v>
                </c:pt>
                <c:pt idx="4">
                  <c:v>1.32E-3</c:v>
                </c:pt>
                <c:pt idx="5">
                  <c:v>1.65E-3</c:v>
                </c:pt>
                <c:pt idx="6">
                  <c:v>1.98E-3</c:v>
                </c:pt>
                <c:pt idx="7">
                  <c:v>2.31E-3</c:v>
                </c:pt>
                <c:pt idx="8">
                  <c:v>2.64E-3</c:v>
                </c:pt>
                <c:pt idx="9">
                  <c:v>2.97E-3</c:v>
                </c:pt>
                <c:pt idx="10">
                  <c:v>3.3E-3</c:v>
                </c:pt>
                <c:pt idx="11">
                  <c:v>3.63E-3</c:v>
                </c:pt>
                <c:pt idx="12">
                  <c:v>3.96E-3</c:v>
                </c:pt>
                <c:pt idx="13">
                  <c:v>4.2900000000000004E-3</c:v>
                </c:pt>
                <c:pt idx="14">
                  <c:v>4.62E-3</c:v>
                </c:pt>
                <c:pt idx="15">
                  <c:v>4.9500000000000004E-3</c:v>
                </c:pt>
                <c:pt idx="16">
                  <c:v>5.28E-3</c:v>
                </c:pt>
                <c:pt idx="17">
                  <c:v>5.6100000000000004E-3</c:v>
                </c:pt>
                <c:pt idx="18">
                  <c:v>5.94E-3</c:v>
                </c:pt>
                <c:pt idx="19">
                  <c:v>6.2700000000000004E-3</c:v>
                </c:pt>
                <c:pt idx="20">
                  <c:v>6.6E-3</c:v>
                </c:pt>
                <c:pt idx="21">
                  <c:v>6.9300000000000004E-3</c:v>
                </c:pt>
                <c:pt idx="22">
                  <c:v>7.26E-3</c:v>
                </c:pt>
                <c:pt idx="23">
                  <c:v>7.5900000000000004E-3</c:v>
                </c:pt>
                <c:pt idx="24">
                  <c:v>7.92E-3</c:v>
                </c:pt>
                <c:pt idx="25">
                  <c:v>8.2500000000000004E-3</c:v>
                </c:pt>
                <c:pt idx="26">
                  <c:v>8.5800000000000008E-3</c:v>
                </c:pt>
                <c:pt idx="27">
                  <c:v>8.9099999999999995E-3</c:v>
                </c:pt>
                <c:pt idx="28">
                  <c:v>9.2399999999999999E-3</c:v>
                </c:pt>
                <c:pt idx="29">
                  <c:v>9.5700000000000004E-3</c:v>
                </c:pt>
                <c:pt idx="30">
                  <c:v>9.9000000000000008E-3</c:v>
                </c:pt>
                <c:pt idx="31">
                  <c:v>1.023E-2</c:v>
                </c:pt>
                <c:pt idx="32">
                  <c:v>1.056E-2</c:v>
                </c:pt>
                <c:pt idx="33">
                  <c:v>1.089E-2</c:v>
                </c:pt>
                <c:pt idx="34">
                  <c:v>1.1220000000000001E-2</c:v>
                </c:pt>
                <c:pt idx="35">
                  <c:v>1.155E-2</c:v>
                </c:pt>
                <c:pt idx="36">
                  <c:v>1.188E-2</c:v>
                </c:pt>
                <c:pt idx="37">
                  <c:v>1.221E-2</c:v>
                </c:pt>
                <c:pt idx="38">
                  <c:v>1.2540000000000001E-2</c:v>
                </c:pt>
                <c:pt idx="39">
                  <c:v>1.2869999999999999E-2</c:v>
                </c:pt>
                <c:pt idx="40">
                  <c:v>1.32E-2</c:v>
                </c:pt>
                <c:pt idx="41">
                  <c:v>1.353E-2</c:v>
                </c:pt>
                <c:pt idx="42">
                  <c:v>1.3860000000000001E-2</c:v>
                </c:pt>
                <c:pt idx="43">
                  <c:v>1.4189999999999999E-2</c:v>
                </c:pt>
                <c:pt idx="44">
                  <c:v>1.452E-2</c:v>
                </c:pt>
                <c:pt idx="45">
                  <c:v>1.485E-2</c:v>
                </c:pt>
                <c:pt idx="46">
                  <c:v>1.5180000000000001E-2</c:v>
                </c:pt>
                <c:pt idx="47">
                  <c:v>1.5509999999999999E-2</c:v>
                </c:pt>
                <c:pt idx="48">
                  <c:v>1.584E-2</c:v>
                </c:pt>
                <c:pt idx="49">
                  <c:v>1.617E-2</c:v>
                </c:pt>
                <c:pt idx="50">
                  <c:v>1.6500000000000001E-2</c:v>
                </c:pt>
                <c:pt idx="51">
                  <c:v>1.6830000000000001E-2</c:v>
                </c:pt>
                <c:pt idx="52">
                  <c:v>1.7160000000000002E-2</c:v>
                </c:pt>
                <c:pt idx="53">
                  <c:v>1.7489999999999999E-2</c:v>
                </c:pt>
                <c:pt idx="54">
                  <c:v>1.7819999999999999E-2</c:v>
                </c:pt>
                <c:pt idx="55">
                  <c:v>1.8149999999999999E-2</c:v>
                </c:pt>
                <c:pt idx="56">
                  <c:v>1.848E-2</c:v>
                </c:pt>
                <c:pt idx="57">
                  <c:v>1.881E-2</c:v>
                </c:pt>
                <c:pt idx="58">
                  <c:v>1.9140000000000001E-2</c:v>
                </c:pt>
                <c:pt idx="59">
                  <c:v>1.9470000000000001E-2</c:v>
                </c:pt>
                <c:pt idx="60">
                  <c:v>1.9800000000000002E-2</c:v>
                </c:pt>
                <c:pt idx="61">
                  <c:v>2.0129999999999999E-2</c:v>
                </c:pt>
                <c:pt idx="62">
                  <c:v>2.0459999999999999E-2</c:v>
                </c:pt>
                <c:pt idx="63">
                  <c:v>2.0789999999999999E-2</c:v>
                </c:pt>
              </c:numCache>
            </c:numRef>
          </c:xVal>
          <c:yVal>
            <c:numRef>
              <c:f>Sheet1!$C$4:$C$67</c:f>
              <c:numCache>
                <c:formatCode>0.00</c:formatCode>
                <c:ptCount val="64"/>
                <c:pt idx="0">
                  <c:v>0</c:v>
                </c:pt>
                <c:pt idx="1">
                  <c:v>5.1743472625211266</c:v>
                </c:pt>
                <c:pt idx="2">
                  <c:v>10.293130438494066</c:v>
                </c:pt>
                <c:pt idx="3">
                  <c:v>15.301382109425038</c:v>
                </c:pt>
                <c:pt idx="4">
                  <c:v>20.14532178568313</c:v>
                </c:pt>
                <c:pt idx="5">
                  <c:v>24.77293342162038</c:v>
                </c:pt>
                <c:pt idx="6">
                  <c:v>29.134523983428807</c:v>
                </c:pt>
                <c:pt idx="7">
                  <c:v>33.183257071622926</c:v>
                </c:pt>
                <c:pt idx="8">
                  <c:v>36.875655867908698</c:v>
                </c:pt>
                <c:pt idx="9">
                  <c:v>40.172070005606379</c:v>
                </c:pt>
                <c:pt idx="10">
                  <c:v>43.037101350197183</c:v>
                </c:pt>
                <c:pt idx="11">
                  <c:v>45.439984117802005</c:v>
                </c:pt>
                <c:pt idx="12">
                  <c:v>47.354915249737218</c:v>
                </c:pt>
                <c:pt idx="13">
                  <c:v>48.761331495461171</c:v>
                </c:pt>
                <c:pt idx="14">
                  <c:v>49.644130228490688</c:v>
                </c:pt>
                <c:pt idx="15">
                  <c:v>49.993831624083029</c:v>
                </c:pt>
                <c:pt idx="16">
                  <c:v>49.806680457158627</c:v>
                </c:pt>
                <c:pt idx="17">
                  <c:v>49.084686427319937</c:v>
                </c:pt>
                <c:pt idx="18">
                  <c:v>47.835602577941522</c:v>
                </c:pt>
                <c:pt idx="19">
                  <c:v>46.072842041074921</c:v>
                </c:pt>
                <c:pt idx="20">
                  <c:v>43.815334002193175</c:v>
                </c:pt>
                <c:pt idx="21">
                  <c:v>41.087320431479512</c:v>
                </c:pt>
                <c:pt idx="22">
                  <c:v>37.918095764436089</c:v>
                </c:pt>
                <c:pt idx="23">
                  <c:v>34.341692327220414</c:v>
                </c:pt>
                <c:pt idx="24">
                  <c:v>30.396514884730262</c:v>
                </c:pt>
                <c:pt idx="25">
                  <c:v>26.12492823579743</c:v>
                </c:pt>
                <c:pt idx="26">
                  <c:v>21.572802284047942</c:v>
                </c:pt>
                <c:pt idx="27">
                  <c:v>16.789019469629039</c:v>
                </c:pt>
                <c:pt idx="28">
                  <c:v>11.824949851186229</c:v>
                </c:pt>
                <c:pt idx="29">
                  <c:v>6.7338994748576155</c:v>
                </c:pt>
                <c:pt idx="30">
                  <c:v>1.5705379539064119</c:v>
                </c:pt>
                <c:pt idx="31">
                  <c:v>-3.6096885941430212</c:v>
                </c:pt>
                <c:pt idx="32">
                  <c:v>-8.7511529487638047</c:v>
                </c:pt>
                <c:pt idx="33">
                  <c:v>-13.7986441324373</c:v>
                </c:pt>
                <c:pt idx="34">
                  <c:v>-18.697960286890041</c:v>
                </c:pt>
                <c:pt idx="35">
                  <c:v>-23.396490713028658</c:v>
                </c:pt>
                <c:pt idx="36">
                  <c:v>-27.843780824409397</c:v>
                </c:pt>
                <c:pt idx="37">
                  <c:v>-31.992073947558929</c:v>
                </c:pt>
                <c:pt idx="38">
                  <c:v>-35.79682415109157</c:v>
                </c:pt>
                <c:pt idx="39">
                  <c:v>-39.217174596670496</c:v>
                </c:pt>
                <c:pt idx="40">
                  <c:v>-42.216396275100763</c:v>
                </c:pt>
                <c:pt idx="41">
                  <c:v>-44.762282416240581</c:v>
                </c:pt>
                <c:pt idx="42">
                  <c:v>-46.827494337409611</c:v>
                </c:pt>
                <c:pt idx="43">
                  <c:v>-48.389855016443271</c:v>
                </c:pt>
                <c:pt idx="44">
                  <c:v>-49.432587236895706</c:v>
                </c:pt>
                <c:pt idx="45">
                  <c:v>-49.944493748098502</c:v>
                </c:pt>
                <c:pt idx="46">
                  <c:v>-49.920077505448752</c:v>
                </c:pt>
                <c:pt idx="47">
                  <c:v>-49.359600699740966</c:v>
                </c:pt>
                <c:pt idx="48">
                  <c:v>-48.269081941663686</c:v>
                </c:pt>
                <c:pt idx="49">
                  <c:v>-46.660231631694927</c:v>
                </c:pt>
                <c:pt idx="50">
                  <c:v>-44.55032620941838</c:v>
                </c:pt>
                <c:pt idx="51">
                  <c:v>-41.962022632619075</c:v>
                </c:pt>
                <c:pt idx="52">
                  <c:v>-38.923115078351167</c:v>
                </c:pt>
                <c:pt idx="53">
                  <c:v>-35.466236478613695</c:v>
                </c:pt>
                <c:pt idx="54">
                  <c:v>-31.628508095656233</c:v>
                </c:pt>
                <c:pt idx="55">
                  <c:v>-27.451140899906605</c:v>
                </c:pt>
                <c:pt idx="56">
                  <c:v>-22.978993031074385</c:v>
                </c:pt>
                <c:pt idx="57">
                  <c:v>-18.260088094579395</c:v>
                </c:pt>
                <c:pt idx="58">
                  <c:v>-13.34509946601875</c:v>
                </c:pt>
                <c:pt idx="59">
                  <c:v>-8.2868061414059682</c:v>
                </c:pt>
                <c:pt idx="60">
                  <c:v>-3.1395259764656633</c:v>
                </c:pt>
                <c:pt idx="61">
                  <c:v>2.041467598925494</c:v>
                </c:pt>
                <c:pt idx="62">
                  <c:v>7.2005391276125899</c:v>
                </c:pt>
                <c:pt idx="63">
                  <c:v>12.28228855962133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02-49F7-834D-EC3A43F8DFBF}"/>
            </c:ext>
          </c:extLst>
        </c:ser>
        <c:ser>
          <c:idx val="1"/>
          <c:order val="2"/>
          <c:tx>
            <c:strRef>
              <c:f>Sheet1!$D$3</c:f>
              <c:strCache>
                <c:ptCount val="1"/>
                <c:pt idx="0">
                  <c:v>3η αρμονική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Sheet1!$A$4:$A$67</c:f>
              <c:numCache>
                <c:formatCode>0.00000</c:formatCode>
                <c:ptCount val="64"/>
                <c:pt idx="0">
                  <c:v>0</c:v>
                </c:pt>
                <c:pt idx="1">
                  <c:v>3.3E-4</c:v>
                </c:pt>
                <c:pt idx="2">
                  <c:v>6.6E-4</c:v>
                </c:pt>
                <c:pt idx="3">
                  <c:v>9.8999999999999999E-4</c:v>
                </c:pt>
                <c:pt idx="4">
                  <c:v>1.32E-3</c:v>
                </c:pt>
                <c:pt idx="5">
                  <c:v>1.65E-3</c:v>
                </c:pt>
                <c:pt idx="6">
                  <c:v>1.98E-3</c:v>
                </c:pt>
                <c:pt idx="7">
                  <c:v>2.31E-3</c:v>
                </c:pt>
                <c:pt idx="8">
                  <c:v>2.64E-3</c:v>
                </c:pt>
                <c:pt idx="9">
                  <c:v>2.97E-3</c:v>
                </c:pt>
                <c:pt idx="10">
                  <c:v>3.3E-3</c:v>
                </c:pt>
                <c:pt idx="11">
                  <c:v>3.63E-3</c:v>
                </c:pt>
                <c:pt idx="12">
                  <c:v>3.96E-3</c:v>
                </c:pt>
                <c:pt idx="13">
                  <c:v>4.2900000000000004E-3</c:v>
                </c:pt>
                <c:pt idx="14">
                  <c:v>4.62E-3</c:v>
                </c:pt>
                <c:pt idx="15">
                  <c:v>4.9500000000000004E-3</c:v>
                </c:pt>
                <c:pt idx="16">
                  <c:v>5.28E-3</c:v>
                </c:pt>
                <c:pt idx="17">
                  <c:v>5.6100000000000004E-3</c:v>
                </c:pt>
                <c:pt idx="18">
                  <c:v>5.94E-3</c:v>
                </c:pt>
                <c:pt idx="19">
                  <c:v>6.2700000000000004E-3</c:v>
                </c:pt>
                <c:pt idx="20">
                  <c:v>6.6E-3</c:v>
                </c:pt>
                <c:pt idx="21">
                  <c:v>6.9300000000000004E-3</c:v>
                </c:pt>
                <c:pt idx="22">
                  <c:v>7.26E-3</c:v>
                </c:pt>
                <c:pt idx="23">
                  <c:v>7.5900000000000004E-3</c:v>
                </c:pt>
                <c:pt idx="24">
                  <c:v>7.92E-3</c:v>
                </c:pt>
                <c:pt idx="25">
                  <c:v>8.2500000000000004E-3</c:v>
                </c:pt>
                <c:pt idx="26">
                  <c:v>8.5800000000000008E-3</c:v>
                </c:pt>
                <c:pt idx="27">
                  <c:v>8.9099999999999995E-3</c:v>
                </c:pt>
                <c:pt idx="28">
                  <c:v>9.2399999999999999E-3</c:v>
                </c:pt>
                <c:pt idx="29">
                  <c:v>9.5700000000000004E-3</c:v>
                </c:pt>
                <c:pt idx="30">
                  <c:v>9.9000000000000008E-3</c:v>
                </c:pt>
                <c:pt idx="31">
                  <c:v>1.023E-2</c:v>
                </c:pt>
                <c:pt idx="32">
                  <c:v>1.056E-2</c:v>
                </c:pt>
                <c:pt idx="33">
                  <c:v>1.089E-2</c:v>
                </c:pt>
                <c:pt idx="34">
                  <c:v>1.1220000000000001E-2</c:v>
                </c:pt>
                <c:pt idx="35">
                  <c:v>1.155E-2</c:v>
                </c:pt>
                <c:pt idx="36">
                  <c:v>1.188E-2</c:v>
                </c:pt>
                <c:pt idx="37">
                  <c:v>1.221E-2</c:v>
                </c:pt>
                <c:pt idx="38">
                  <c:v>1.2540000000000001E-2</c:v>
                </c:pt>
                <c:pt idx="39">
                  <c:v>1.2869999999999999E-2</c:v>
                </c:pt>
                <c:pt idx="40">
                  <c:v>1.32E-2</c:v>
                </c:pt>
                <c:pt idx="41">
                  <c:v>1.353E-2</c:v>
                </c:pt>
                <c:pt idx="42">
                  <c:v>1.3860000000000001E-2</c:v>
                </c:pt>
                <c:pt idx="43">
                  <c:v>1.4189999999999999E-2</c:v>
                </c:pt>
                <c:pt idx="44">
                  <c:v>1.452E-2</c:v>
                </c:pt>
                <c:pt idx="45">
                  <c:v>1.485E-2</c:v>
                </c:pt>
                <c:pt idx="46">
                  <c:v>1.5180000000000001E-2</c:v>
                </c:pt>
                <c:pt idx="47">
                  <c:v>1.5509999999999999E-2</c:v>
                </c:pt>
                <c:pt idx="48">
                  <c:v>1.584E-2</c:v>
                </c:pt>
                <c:pt idx="49">
                  <c:v>1.617E-2</c:v>
                </c:pt>
                <c:pt idx="50">
                  <c:v>1.6500000000000001E-2</c:v>
                </c:pt>
                <c:pt idx="51">
                  <c:v>1.6830000000000001E-2</c:v>
                </c:pt>
                <c:pt idx="52">
                  <c:v>1.7160000000000002E-2</c:v>
                </c:pt>
                <c:pt idx="53">
                  <c:v>1.7489999999999999E-2</c:v>
                </c:pt>
                <c:pt idx="54">
                  <c:v>1.7819999999999999E-2</c:v>
                </c:pt>
                <c:pt idx="55">
                  <c:v>1.8149999999999999E-2</c:v>
                </c:pt>
                <c:pt idx="56">
                  <c:v>1.848E-2</c:v>
                </c:pt>
                <c:pt idx="57">
                  <c:v>1.881E-2</c:v>
                </c:pt>
                <c:pt idx="58">
                  <c:v>1.9140000000000001E-2</c:v>
                </c:pt>
                <c:pt idx="59">
                  <c:v>1.9470000000000001E-2</c:v>
                </c:pt>
                <c:pt idx="60">
                  <c:v>1.9800000000000002E-2</c:v>
                </c:pt>
                <c:pt idx="61">
                  <c:v>2.0129999999999999E-2</c:v>
                </c:pt>
                <c:pt idx="62">
                  <c:v>2.0459999999999999E-2</c:v>
                </c:pt>
                <c:pt idx="63">
                  <c:v>2.0789999999999999E-2</c:v>
                </c:pt>
              </c:numCache>
            </c:numRef>
          </c:xVal>
          <c:yVal>
            <c:numRef>
              <c:f>Sheet1!$D$4:$D$67</c:f>
              <c:numCache>
                <c:formatCode>0.00</c:formatCode>
                <c:ptCount val="64"/>
                <c:pt idx="0">
                  <c:v>0</c:v>
                </c:pt>
                <c:pt idx="1">
                  <c:v>4.5904146328275104</c:v>
                </c:pt>
                <c:pt idx="2">
                  <c:v>8.7403571950286398</c:v>
                </c:pt>
                <c:pt idx="3">
                  <c:v>12.051621001681914</c:v>
                </c:pt>
                <c:pt idx="4">
                  <c:v>14.206474574921163</c:v>
                </c:pt>
                <c:pt idx="5">
                  <c:v>14.998149487224909</c:v>
                </c:pt>
                <c:pt idx="6">
                  <c:v>14.350680773382457</c:v>
                </c:pt>
                <c:pt idx="7">
                  <c:v>12.326196129443854</c:v>
                </c:pt>
                <c:pt idx="8">
                  <c:v>9.1189544654190833</c:v>
                </c:pt>
                <c:pt idx="9">
                  <c:v>5.0367058408887111</c:v>
                </c:pt>
                <c:pt idx="10">
                  <c:v>0.47116138617193021</c:v>
                </c:pt>
                <c:pt idx="11">
                  <c:v>-4.139593239731183</c:v>
                </c:pt>
                <c:pt idx="12">
                  <c:v>-8.353134247322819</c:v>
                </c:pt>
                <c:pt idx="13">
                  <c:v>-11.765152379001156</c:v>
                </c:pt>
                <c:pt idx="14">
                  <c:v>-14.048248301222884</c:v>
                </c:pt>
                <c:pt idx="15">
                  <c:v>-14.983348124429551</c:v>
                </c:pt>
                <c:pt idx="16">
                  <c:v>-14.480724582499111</c:v>
                </c:pt>
                <c:pt idx="17">
                  <c:v>-12.588606789785722</c:v>
                </c:pt>
                <c:pt idx="18">
                  <c:v>-9.4885524286968703</c:v>
                </c:pt>
                <c:pt idx="19">
                  <c:v>-5.478026428373818</c:v>
                </c:pt>
                <c:pt idx="20">
                  <c:v>-0.94185779293971228</c:v>
                </c:pt>
                <c:pt idx="21">
                  <c:v>3.6846865678863994</c:v>
                </c:pt>
                <c:pt idx="22">
                  <c:v>7.9576677646010054</c:v>
                </c:pt>
                <c:pt idx="23">
                  <c:v>11.467072971346372</c:v>
                </c:pt>
                <c:pt idx="24">
                  <c:v>13.87615810251687</c:v>
                </c:pt>
                <c:pt idx="25">
                  <c:v>14.953760005996919</c:v>
                </c:pt>
                <c:pt idx="26">
                  <c:v>14.596477664731895</c:v>
                </c:pt>
                <c:pt idx="27">
                  <c:v>12.838594015066999</c:v>
                </c:pt>
                <c:pt idx="28">
                  <c:v>9.8487863362943493</c:v>
                </c:pt>
                <c:pt idx="29">
                  <c:v>5.9139408651442649</c:v>
                </c:pt>
                <c:pt idx="30">
                  <c:v>1.4116246997777122</c:v>
                </c:pt>
                <c:pt idx="31">
                  <c:v>-3.2261435552566797</c:v>
                </c:pt>
                <c:pt idx="32">
                  <c:v>-7.554348024536397</c:v>
                </c:pt>
                <c:pt idx="33">
                  <c:v>-11.157676947105365</c:v>
                </c:pt>
                <c:pt idx="34">
                  <c:v>-13.690373811052549</c:v>
                </c:pt>
                <c:pt idx="35">
                  <c:v>-14.909414331827694</c:v>
                </c:pt>
                <c:pt idx="36">
                  <c:v>-14.697825785763705</c:v>
                </c:pt>
                <c:pt idx="37">
                  <c:v>-13.075911098077635</c:v>
                </c:pt>
                <c:pt idx="38">
                  <c:v>-10.19930068083629</c:v>
                </c:pt>
                <c:pt idx="39">
                  <c:v>-6.344018956279573</c:v>
                </c:pt>
                <c:pt idx="40">
                  <c:v>-1.8799985034645867</c:v>
                </c:pt>
                <c:pt idx="41">
                  <c:v>2.7644167284350054</c:v>
                </c:pt>
                <c:pt idx="42">
                  <c:v>7.1435730550190941</c:v>
                </c:pt>
                <c:pt idx="43">
                  <c:v>10.837269642800237</c:v>
                </c:pt>
                <c:pt idx="44">
                  <c:v>13.491078773495559</c:v>
                </c:pt>
                <c:pt idx="45">
                  <c:v>14.850354865748361</c:v>
                </c:pt>
                <c:pt idx="46">
                  <c:v>14.784668927234973</c:v>
                </c:pt>
                <c:pt idx="47">
                  <c:v>13.300323835508362</c:v>
                </c:pt>
                <c:pt idx="48">
                  <c:v>10.53974954698274</c:v>
                </c:pt>
                <c:pt idx="49">
                  <c:v>6.7678362666276746</c:v>
                </c:pt>
                <c:pt idx="50">
                  <c:v>2.3465169756034587</c:v>
                </c:pt>
                <c:pt idx="51">
                  <c:v>-2.2999617560544166</c:v>
                </c:pt>
                <c:pt idx="52">
                  <c:v>-6.7257482413505159</c:v>
                </c:pt>
                <c:pt idx="53">
                  <c:v>-10.506167261757085</c:v>
                </c:pt>
                <c:pt idx="54">
                  <c:v>-13.278469669986823</c:v>
                </c:pt>
                <c:pt idx="55">
                  <c:v>-14.776639892321608</c:v>
                </c:pt>
                <c:pt idx="56">
                  <c:v>-14.85692138544977</c:v>
                </c:pt>
                <c:pt idx="57">
                  <c:v>-13.511610759080973</c:v>
                </c:pt>
                <c:pt idx="58">
                  <c:v>-10.8697969528057</c:v>
                </c:pt>
                <c:pt idx="59">
                  <c:v>-7.1849745396714138</c:v>
                </c:pt>
                <c:pt idx="60">
                  <c:v>-2.8107197187858644</c:v>
                </c:pt>
                <c:pt idx="61">
                  <c:v>1.8332369990982964</c:v>
                </c:pt>
                <c:pt idx="62">
                  <c:v>6.3012859261770551</c:v>
                </c:pt>
                <c:pt idx="63">
                  <c:v>10.164696562051505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02-49F7-834D-EC3A43F8DFBF}"/>
            </c:ext>
          </c:extLst>
        </c:ser>
        <c:ser>
          <c:idx val="2"/>
          <c:order val="3"/>
          <c:tx>
            <c:strRef>
              <c:f>Sheet1!$E$3</c:f>
              <c:strCache>
                <c:ptCount val="1"/>
                <c:pt idx="0">
                  <c:v>7η αρμονική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Sheet1!$A$4:$A$67</c:f>
              <c:numCache>
                <c:formatCode>0.00000</c:formatCode>
                <c:ptCount val="64"/>
                <c:pt idx="0">
                  <c:v>0</c:v>
                </c:pt>
                <c:pt idx="1">
                  <c:v>3.3E-4</c:v>
                </c:pt>
                <c:pt idx="2">
                  <c:v>6.6E-4</c:v>
                </c:pt>
                <c:pt idx="3">
                  <c:v>9.8999999999999999E-4</c:v>
                </c:pt>
                <c:pt idx="4">
                  <c:v>1.32E-3</c:v>
                </c:pt>
                <c:pt idx="5">
                  <c:v>1.65E-3</c:v>
                </c:pt>
                <c:pt idx="6">
                  <c:v>1.98E-3</c:v>
                </c:pt>
                <c:pt idx="7">
                  <c:v>2.31E-3</c:v>
                </c:pt>
                <c:pt idx="8">
                  <c:v>2.64E-3</c:v>
                </c:pt>
                <c:pt idx="9">
                  <c:v>2.97E-3</c:v>
                </c:pt>
                <c:pt idx="10">
                  <c:v>3.3E-3</c:v>
                </c:pt>
                <c:pt idx="11">
                  <c:v>3.63E-3</c:v>
                </c:pt>
                <c:pt idx="12">
                  <c:v>3.96E-3</c:v>
                </c:pt>
                <c:pt idx="13">
                  <c:v>4.2900000000000004E-3</c:v>
                </c:pt>
                <c:pt idx="14">
                  <c:v>4.62E-3</c:v>
                </c:pt>
                <c:pt idx="15">
                  <c:v>4.9500000000000004E-3</c:v>
                </c:pt>
                <c:pt idx="16">
                  <c:v>5.28E-3</c:v>
                </c:pt>
                <c:pt idx="17">
                  <c:v>5.6100000000000004E-3</c:v>
                </c:pt>
                <c:pt idx="18">
                  <c:v>5.94E-3</c:v>
                </c:pt>
                <c:pt idx="19">
                  <c:v>6.2700000000000004E-3</c:v>
                </c:pt>
                <c:pt idx="20">
                  <c:v>6.6E-3</c:v>
                </c:pt>
                <c:pt idx="21">
                  <c:v>6.9300000000000004E-3</c:v>
                </c:pt>
                <c:pt idx="22">
                  <c:v>7.26E-3</c:v>
                </c:pt>
                <c:pt idx="23">
                  <c:v>7.5900000000000004E-3</c:v>
                </c:pt>
                <c:pt idx="24">
                  <c:v>7.92E-3</c:v>
                </c:pt>
                <c:pt idx="25">
                  <c:v>8.2500000000000004E-3</c:v>
                </c:pt>
                <c:pt idx="26">
                  <c:v>8.5800000000000008E-3</c:v>
                </c:pt>
                <c:pt idx="27">
                  <c:v>8.9099999999999995E-3</c:v>
                </c:pt>
                <c:pt idx="28">
                  <c:v>9.2399999999999999E-3</c:v>
                </c:pt>
                <c:pt idx="29">
                  <c:v>9.5700000000000004E-3</c:v>
                </c:pt>
                <c:pt idx="30">
                  <c:v>9.9000000000000008E-3</c:v>
                </c:pt>
                <c:pt idx="31">
                  <c:v>1.023E-2</c:v>
                </c:pt>
                <c:pt idx="32">
                  <c:v>1.056E-2</c:v>
                </c:pt>
                <c:pt idx="33">
                  <c:v>1.089E-2</c:v>
                </c:pt>
                <c:pt idx="34">
                  <c:v>1.1220000000000001E-2</c:v>
                </c:pt>
                <c:pt idx="35">
                  <c:v>1.155E-2</c:v>
                </c:pt>
                <c:pt idx="36">
                  <c:v>1.188E-2</c:v>
                </c:pt>
                <c:pt idx="37">
                  <c:v>1.221E-2</c:v>
                </c:pt>
                <c:pt idx="38">
                  <c:v>1.2540000000000001E-2</c:v>
                </c:pt>
                <c:pt idx="39">
                  <c:v>1.2869999999999999E-2</c:v>
                </c:pt>
                <c:pt idx="40">
                  <c:v>1.32E-2</c:v>
                </c:pt>
                <c:pt idx="41">
                  <c:v>1.353E-2</c:v>
                </c:pt>
                <c:pt idx="42">
                  <c:v>1.3860000000000001E-2</c:v>
                </c:pt>
                <c:pt idx="43">
                  <c:v>1.4189999999999999E-2</c:v>
                </c:pt>
                <c:pt idx="44">
                  <c:v>1.452E-2</c:v>
                </c:pt>
                <c:pt idx="45">
                  <c:v>1.485E-2</c:v>
                </c:pt>
                <c:pt idx="46">
                  <c:v>1.5180000000000001E-2</c:v>
                </c:pt>
                <c:pt idx="47">
                  <c:v>1.5509999999999999E-2</c:v>
                </c:pt>
                <c:pt idx="48">
                  <c:v>1.584E-2</c:v>
                </c:pt>
                <c:pt idx="49">
                  <c:v>1.617E-2</c:v>
                </c:pt>
                <c:pt idx="50">
                  <c:v>1.6500000000000001E-2</c:v>
                </c:pt>
                <c:pt idx="51">
                  <c:v>1.6830000000000001E-2</c:v>
                </c:pt>
                <c:pt idx="52">
                  <c:v>1.7160000000000002E-2</c:v>
                </c:pt>
                <c:pt idx="53">
                  <c:v>1.7489999999999999E-2</c:v>
                </c:pt>
                <c:pt idx="54">
                  <c:v>1.7819999999999999E-2</c:v>
                </c:pt>
                <c:pt idx="55">
                  <c:v>1.8149999999999999E-2</c:v>
                </c:pt>
                <c:pt idx="56">
                  <c:v>1.848E-2</c:v>
                </c:pt>
                <c:pt idx="57">
                  <c:v>1.881E-2</c:v>
                </c:pt>
                <c:pt idx="58">
                  <c:v>1.9140000000000001E-2</c:v>
                </c:pt>
                <c:pt idx="59">
                  <c:v>1.9470000000000001E-2</c:v>
                </c:pt>
                <c:pt idx="60">
                  <c:v>1.9800000000000002E-2</c:v>
                </c:pt>
                <c:pt idx="61">
                  <c:v>2.0129999999999999E-2</c:v>
                </c:pt>
                <c:pt idx="62">
                  <c:v>2.0459999999999999E-2</c:v>
                </c:pt>
                <c:pt idx="63">
                  <c:v>2.0789999999999999E-2</c:v>
                </c:pt>
              </c:numCache>
            </c:numRef>
          </c:xVal>
          <c:yVal>
            <c:numRef>
              <c:f>Sheet1!$E$4:$E$67</c:f>
              <c:numCache>
                <c:formatCode>0.00</c:formatCode>
                <c:ptCount val="64"/>
                <c:pt idx="0">
                  <c:v>0</c:v>
                </c:pt>
                <c:pt idx="1">
                  <c:v>6.6366514143245849</c:v>
                </c:pt>
                <c:pt idx="2">
                  <c:v>9.9288260456981376</c:v>
                </c:pt>
                <c:pt idx="3">
                  <c:v>8.2174640862959052</c:v>
                </c:pt>
                <c:pt idx="4">
                  <c:v>2.3649899702372505</c:v>
                </c:pt>
                <c:pt idx="5">
                  <c:v>-4.6792981426057274</c:v>
                </c:pt>
                <c:pt idx="6">
                  <c:v>-9.3654988674819197</c:v>
                </c:pt>
                <c:pt idx="7">
                  <c:v>-9.3320463263389879</c:v>
                </c:pt>
                <c:pt idx="8">
                  <c:v>-4.5957986062148848</c:v>
                </c:pt>
                <c:pt idx="9">
                  <c:v>2.4564577119242577</c:v>
                </c:pt>
                <c:pt idx="10">
                  <c:v>8.2708057427456101</c:v>
                </c:pt>
                <c:pt idx="11">
                  <c:v>9.9171606011056301</c:v>
                </c:pt>
                <c:pt idx="12">
                  <c:v>6.5658575575295792</c:v>
                </c:pt>
                <c:pt idx="13">
                  <c:v>-9.4246384331430538E-2</c:v>
                </c:pt>
                <c:pt idx="14">
                  <c:v>-6.7068557653671874</c:v>
                </c:pt>
                <c:pt idx="15">
                  <c:v>-9.9396095545517955</c:v>
                </c:pt>
                <c:pt idx="16">
                  <c:v>-8.1633925071718476</c:v>
                </c:pt>
                <c:pt idx="17">
                  <c:v>-2.2733121564664684</c:v>
                </c:pt>
                <c:pt idx="18">
                  <c:v>4.762382036679381</c:v>
                </c:pt>
                <c:pt idx="19">
                  <c:v>9.3981195108631965</c:v>
                </c:pt>
                <c:pt idx="20">
                  <c:v>9.2977648588825232</c:v>
                </c:pt>
                <c:pt idx="21">
                  <c:v>4.5118908444184651</c:v>
                </c:pt>
                <c:pt idx="22">
                  <c:v>-2.5477072568337982</c:v>
                </c:pt>
                <c:pt idx="23">
                  <c:v>-8.3234127384066365</c:v>
                </c:pt>
                <c:pt idx="24">
                  <c:v>-9.9046142569665179</c:v>
                </c:pt>
                <c:pt idx="25">
                  <c:v>-6.4944804833018459</c:v>
                </c:pt>
                <c:pt idx="26">
                  <c:v>0.18848439715406268</c:v>
                </c:pt>
                <c:pt idx="27">
                  <c:v>6.7764643747010034</c:v>
                </c:pt>
                <c:pt idx="28">
                  <c:v>9.9495101698129993</c:v>
                </c:pt>
                <c:pt idx="29">
                  <c:v>8.1085958083237379</c:v>
                </c:pt>
                <c:pt idx="30">
                  <c:v>2.1814324139654389</c:v>
                </c:pt>
                <c:pt idx="31">
                  <c:v>-4.8450429084439612</c:v>
                </c:pt>
                <c:pt idx="32">
                  <c:v>-9.4299053589286359</c:v>
                </c:pt>
                <c:pt idx="33">
                  <c:v>-9.2626575101906798</c:v>
                </c:pt>
                <c:pt idx="34">
                  <c:v>-4.4275823103890231</c:v>
                </c:pt>
                <c:pt idx="35">
                  <c:v>2.6387304996536791</c:v>
                </c:pt>
                <c:pt idx="36">
                  <c:v>8.3752804004214045</c:v>
                </c:pt>
                <c:pt idx="37">
                  <c:v>9.891188127719623</c:v>
                </c:pt>
                <c:pt idx="38">
                  <c:v>6.4225265317658469</c:v>
                </c:pt>
                <c:pt idx="39">
                  <c:v>-0.28270566770268618</c:v>
                </c:pt>
                <c:pt idx="40">
                  <c:v>-6.8454710592868473</c:v>
                </c:pt>
                <c:pt idx="41">
                  <c:v>-9.9585270120518548</c:v>
                </c:pt>
                <c:pt idx="42">
                  <c:v>-8.0530788571112399</c:v>
                </c:pt>
                <c:pt idx="43">
                  <c:v>-2.0893589040241571</c:v>
                </c:pt>
                <c:pt idx="44">
                  <c:v>4.9272734154828735</c:v>
                </c:pt>
                <c:pt idx="45">
                  <c:v>9.4608535882754463</c:v>
                </c:pt>
                <c:pt idx="46">
                  <c:v>9.2267273987011453</c:v>
                </c:pt>
                <c:pt idx="47">
                  <c:v>4.3428804928980789</c:v>
                </c:pt>
                <c:pt idx="48">
                  <c:v>-2.729519355173176</c:v>
                </c:pt>
                <c:pt idx="49">
                  <c:v>-8.4264041216042944</c:v>
                </c:pt>
                <c:pt idx="50">
                  <c:v>-9.8768834059513804</c:v>
                </c:pt>
                <c:pt idx="51">
                  <c:v>-6.3500020942876025</c:v>
                </c:pt>
                <c:pt idx="52">
                  <c:v>0.37690182669930727</c:v>
                </c:pt>
                <c:pt idx="53">
                  <c:v>6.9138696895520058</c:v>
                </c:pt>
                <c:pt idx="54">
                  <c:v>9.9666592803402949</c:v>
                </c:pt>
                <c:pt idx="55">
                  <c:v>7.9968465848709203</c:v>
                </c:pt>
                <c:pt idx="56">
                  <c:v>1.9970998051441371</c:v>
                </c:pt>
                <c:pt idx="57">
                  <c:v>-5.009066253607064</c:v>
                </c:pt>
                <c:pt idx="58">
                  <c:v>-9.490961449902942</c:v>
                </c:pt>
                <c:pt idx="59">
                  <c:v>-9.1899777159342353</c:v>
                </c:pt>
                <c:pt idx="60">
                  <c:v>-4.2577929156507519</c:v>
                </c:pt>
                <c:pt idx="61">
                  <c:v>2.8200657590012264</c:v>
                </c:pt>
                <c:pt idx="62">
                  <c:v>8.4767793608508093</c:v>
                </c:pt>
                <c:pt idx="63">
                  <c:v>9.861701362289903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02-49F7-834D-EC3A43F8DFBF}"/>
            </c:ext>
          </c:extLst>
        </c:ser>
        <c:ser>
          <c:idx val="3"/>
          <c:order val="4"/>
          <c:tx>
            <c:strRef>
              <c:f>Sheet1!$F$3</c:f>
              <c:strCache>
                <c:ptCount val="1"/>
                <c:pt idx="0">
                  <c:v>Άθροισμα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>
              <a:glow rad="101600">
                <a:schemeClr val="accent4">
                  <a:satMod val="175000"/>
                  <a:alpha val="40000"/>
                </a:schemeClr>
              </a:glow>
            </a:effectLst>
          </c:spPr>
          <c:marker>
            <c:symbol val="none"/>
          </c:marker>
          <c:xVal>
            <c:numRef>
              <c:f>Sheet1!$A$4:$A$67</c:f>
              <c:numCache>
                <c:formatCode>0.00000</c:formatCode>
                <c:ptCount val="64"/>
                <c:pt idx="0">
                  <c:v>0</c:v>
                </c:pt>
                <c:pt idx="1">
                  <c:v>3.3E-4</c:v>
                </c:pt>
                <c:pt idx="2">
                  <c:v>6.6E-4</c:v>
                </c:pt>
                <c:pt idx="3">
                  <c:v>9.8999999999999999E-4</c:v>
                </c:pt>
                <c:pt idx="4">
                  <c:v>1.32E-3</c:v>
                </c:pt>
                <c:pt idx="5">
                  <c:v>1.65E-3</c:v>
                </c:pt>
                <c:pt idx="6">
                  <c:v>1.98E-3</c:v>
                </c:pt>
                <c:pt idx="7">
                  <c:v>2.31E-3</c:v>
                </c:pt>
                <c:pt idx="8">
                  <c:v>2.64E-3</c:v>
                </c:pt>
                <c:pt idx="9">
                  <c:v>2.97E-3</c:v>
                </c:pt>
                <c:pt idx="10">
                  <c:v>3.3E-3</c:v>
                </c:pt>
                <c:pt idx="11">
                  <c:v>3.63E-3</c:v>
                </c:pt>
                <c:pt idx="12">
                  <c:v>3.96E-3</c:v>
                </c:pt>
                <c:pt idx="13">
                  <c:v>4.2900000000000004E-3</c:v>
                </c:pt>
                <c:pt idx="14">
                  <c:v>4.62E-3</c:v>
                </c:pt>
                <c:pt idx="15">
                  <c:v>4.9500000000000004E-3</c:v>
                </c:pt>
                <c:pt idx="16">
                  <c:v>5.28E-3</c:v>
                </c:pt>
                <c:pt idx="17">
                  <c:v>5.6100000000000004E-3</c:v>
                </c:pt>
                <c:pt idx="18">
                  <c:v>5.94E-3</c:v>
                </c:pt>
                <c:pt idx="19">
                  <c:v>6.2700000000000004E-3</c:v>
                </c:pt>
                <c:pt idx="20">
                  <c:v>6.6E-3</c:v>
                </c:pt>
                <c:pt idx="21">
                  <c:v>6.9300000000000004E-3</c:v>
                </c:pt>
                <c:pt idx="22">
                  <c:v>7.26E-3</c:v>
                </c:pt>
                <c:pt idx="23">
                  <c:v>7.5900000000000004E-3</c:v>
                </c:pt>
                <c:pt idx="24">
                  <c:v>7.92E-3</c:v>
                </c:pt>
                <c:pt idx="25">
                  <c:v>8.2500000000000004E-3</c:v>
                </c:pt>
                <c:pt idx="26">
                  <c:v>8.5800000000000008E-3</c:v>
                </c:pt>
                <c:pt idx="27">
                  <c:v>8.9099999999999995E-3</c:v>
                </c:pt>
                <c:pt idx="28">
                  <c:v>9.2399999999999999E-3</c:v>
                </c:pt>
                <c:pt idx="29">
                  <c:v>9.5700000000000004E-3</c:v>
                </c:pt>
                <c:pt idx="30">
                  <c:v>9.9000000000000008E-3</c:v>
                </c:pt>
                <c:pt idx="31">
                  <c:v>1.023E-2</c:v>
                </c:pt>
                <c:pt idx="32">
                  <c:v>1.056E-2</c:v>
                </c:pt>
                <c:pt idx="33">
                  <c:v>1.089E-2</c:v>
                </c:pt>
                <c:pt idx="34">
                  <c:v>1.1220000000000001E-2</c:v>
                </c:pt>
                <c:pt idx="35">
                  <c:v>1.155E-2</c:v>
                </c:pt>
                <c:pt idx="36">
                  <c:v>1.188E-2</c:v>
                </c:pt>
                <c:pt idx="37">
                  <c:v>1.221E-2</c:v>
                </c:pt>
                <c:pt idx="38">
                  <c:v>1.2540000000000001E-2</c:v>
                </c:pt>
                <c:pt idx="39">
                  <c:v>1.2869999999999999E-2</c:v>
                </c:pt>
                <c:pt idx="40">
                  <c:v>1.32E-2</c:v>
                </c:pt>
                <c:pt idx="41">
                  <c:v>1.353E-2</c:v>
                </c:pt>
                <c:pt idx="42">
                  <c:v>1.3860000000000001E-2</c:v>
                </c:pt>
                <c:pt idx="43">
                  <c:v>1.4189999999999999E-2</c:v>
                </c:pt>
                <c:pt idx="44">
                  <c:v>1.452E-2</c:v>
                </c:pt>
                <c:pt idx="45">
                  <c:v>1.485E-2</c:v>
                </c:pt>
                <c:pt idx="46">
                  <c:v>1.5180000000000001E-2</c:v>
                </c:pt>
                <c:pt idx="47">
                  <c:v>1.5509999999999999E-2</c:v>
                </c:pt>
                <c:pt idx="48">
                  <c:v>1.584E-2</c:v>
                </c:pt>
                <c:pt idx="49">
                  <c:v>1.617E-2</c:v>
                </c:pt>
                <c:pt idx="50">
                  <c:v>1.6500000000000001E-2</c:v>
                </c:pt>
                <c:pt idx="51">
                  <c:v>1.6830000000000001E-2</c:v>
                </c:pt>
                <c:pt idx="52">
                  <c:v>1.7160000000000002E-2</c:v>
                </c:pt>
                <c:pt idx="53">
                  <c:v>1.7489999999999999E-2</c:v>
                </c:pt>
                <c:pt idx="54">
                  <c:v>1.7819999999999999E-2</c:v>
                </c:pt>
                <c:pt idx="55">
                  <c:v>1.8149999999999999E-2</c:v>
                </c:pt>
                <c:pt idx="56">
                  <c:v>1.848E-2</c:v>
                </c:pt>
                <c:pt idx="57">
                  <c:v>1.881E-2</c:v>
                </c:pt>
                <c:pt idx="58">
                  <c:v>1.9140000000000001E-2</c:v>
                </c:pt>
                <c:pt idx="59">
                  <c:v>1.9470000000000001E-2</c:v>
                </c:pt>
                <c:pt idx="60">
                  <c:v>1.9800000000000002E-2</c:v>
                </c:pt>
                <c:pt idx="61">
                  <c:v>2.0129999999999999E-2</c:v>
                </c:pt>
                <c:pt idx="62">
                  <c:v>2.0459999999999999E-2</c:v>
                </c:pt>
                <c:pt idx="63">
                  <c:v>2.0789999999999999E-2</c:v>
                </c:pt>
              </c:numCache>
            </c:numRef>
          </c:xVal>
          <c:yVal>
            <c:numRef>
              <c:f>Sheet1!$F$4:$F$67</c:f>
              <c:numCache>
                <c:formatCode>0.00</c:formatCode>
                <c:ptCount val="64"/>
                <c:pt idx="0">
                  <c:v>10</c:v>
                </c:pt>
                <c:pt idx="1">
                  <c:v>26.401413309673224</c:v>
                </c:pt>
                <c:pt idx="2">
                  <c:v>38.962313679220841</c:v>
                </c:pt>
                <c:pt idx="3">
                  <c:v>45.570467197402856</c:v>
                </c:pt>
                <c:pt idx="4">
                  <c:v>46.716786330841551</c:v>
                </c:pt>
                <c:pt idx="5">
                  <c:v>45.091784766239556</c:v>
                </c:pt>
                <c:pt idx="6">
                  <c:v>44.119705889329346</c:v>
                </c:pt>
                <c:pt idx="7">
                  <c:v>46.177406874727787</c:v>
                </c:pt>
                <c:pt idx="8">
                  <c:v>51.3988117271129</c:v>
                </c:pt>
                <c:pt idx="9">
                  <c:v>57.665233558419345</c:v>
                </c:pt>
                <c:pt idx="10">
                  <c:v>61.77906847911472</c:v>
                </c:pt>
                <c:pt idx="11">
                  <c:v>61.21755147917645</c:v>
                </c:pt>
                <c:pt idx="12">
                  <c:v>55.567638559943973</c:v>
                </c:pt>
                <c:pt idx="13">
                  <c:v>46.901932732128586</c:v>
                </c:pt>
                <c:pt idx="14">
                  <c:v>38.889026161900617</c:v>
                </c:pt>
                <c:pt idx="15">
                  <c:v>35.070873945101681</c:v>
                </c:pt>
                <c:pt idx="16">
                  <c:v>37.162563367487664</c:v>
                </c:pt>
                <c:pt idx="17">
                  <c:v>44.222767481067748</c:v>
                </c:pt>
                <c:pt idx="18">
                  <c:v>53.109432185924035</c:v>
                </c:pt>
                <c:pt idx="19">
                  <c:v>59.992935123564301</c:v>
                </c:pt>
                <c:pt idx="20">
                  <c:v>62.171241068135984</c:v>
                </c:pt>
                <c:pt idx="21">
                  <c:v>59.283897843784381</c:v>
                </c:pt>
                <c:pt idx="22">
                  <c:v>53.328056272203298</c:v>
                </c:pt>
                <c:pt idx="23">
                  <c:v>47.485352560160145</c:v>
                </c:pt>
                <c:pt idx="24">
                  <c:v>44.368058730280616</c:v>
                </c:pt>
                <c:pt idx="25">
                  <c:v>44.584207758492497</c:v>
                </c:pt>
                <c:pt idx="26">
                  <c:v>46.357764345933901</c:v>
                </c:pt>
                <c:pt idx="27">
                  <c:v>46.404077859397049</c:v>
                </c:pt>
                <c:pt idx="28">
                  <c:v>41.623246357293581</c:v>
                </c:pt>
                <c:pt idx="29">
                  <c:v>30.756436148325619</c:v>
                </c:pt>
                <c:pt idx="30">
                  <c:v>15.163595067649563</c:v>
                </c:pt>
                <c:pt idx="31">
                  <c:v>-1.6808750578436622</c:v>
                </c:pt>
                <c:pt idx="32">
                  <c:v>-15.735406332228838</c:v>
                </c:pt>
                <c:pt idx="33">
                  <c:v>-24.218978589733346</c:v>
                </c:pt>
                <c:pt idx="34">
                  <c:v>-26.815916408331613</c:v>
                </c:pt>
                <c:pt idx="35">
                  <c:v>-25.667174545202673</c:v>
                </c:pt>
                <c:pt idx="36">
                  <c:v>-24.166326209751702</c:v>
                </c:pt>
                <c:pt idx="37">
                  <c:v>-25.176796917916938</c:v>
                </c:pt>
                <c:pt idx="38">
                  <c:v>-29.573598300162011</c:v>
                </c:pt>
                <c:pt idx="39">
                  <c:v>-35.843899220652759</c:v>
                </c:pt>
                <c:pt idx="40">
                  <c:v>-40.941865837852191</c:v>
                </c:pt>
                <c:pt idx="41">
                  <c:v>-41.956392699857432</c:v>
                </c:pt>
                <c:pt idx="42">
                  <c:v>-37.73700013950176</c:v>
                </c:pt>
                <c:pt idx="43">
                  <c:v>-29.641944277667189</c:v>
                </c:pt>
                <c:pt idx="44">
                  <c:v>-21.014235047917275</c:v>
                </c:pt>
                <c:pt idx="45">
                  <c:v>-15.633285294074694</c:v>
                </c:pt>
                <c:pt idx="46">
                  <c:v>-15.908681179512632</c:v>
                </c:pt>
                <c:pt idx="47">
                  <c:v>-21.716396371334525</c:v>
                </c:pt>
                <c:pt idx="48">
                  <c:v>-30.458851749854119</c:v>
                </c:pt>
                <c:pt idx="49">
                  <c:v>-38.318799486671544</c:v>
                </c:pt>
                <c:pt idx="50">
                  <c:v>-42.080692639766305</c:v>
                </c:pt>
                <c:pt idx="51">
                  <c:v>-40.611986482961093</c:v>
                </c:pt>
                <c:pt idx="52">
                  <c:v>-35.271961493002372</c:v>
                </c:pt>
                <c:pt idx="53">
                  <c:v>-29.058534050818775</c:v>
                </c:pt>
                <c:pt idx="54">
                  <c:v>-24.940318485302761</c:v>
                </c:pt>
                <c:pt idx="55">
                  <c:v>-24.230934207357297</c:v>
                </c:pt>
                <c:pt idx="56">
                  <c:v>-25.838814611380016</c:v>
                </c:pt>
                <c:pt idx="57">
                  <c:v>-26.780765107267431</c:v>
                </c:pt>
                <c:pt idx="58">
                  <c:v>-23.705857868727392</c:v>
                </c:pt>
                <c:pt idx="59">
                  <c:v>-14.661758397011617</c:v>
                </c:pt>
                <c:pt idx="60">
                  <c:v>-0.20803861090227915</c:v>
                </c:pt>
                <c:pt idx="61">
                  <c:v>16.694770357025018</c:v>
                </c:pt>
                <c:pt idx="62">
                  <c:v>31.978604414640454</c:v>
                </c:pt>
                <c:pt idx="63">
                  <c:v>42.308686483962731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02-49F7-834D-EC3A43F8D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4733352"/>
        <c:axId val="394733680"/>
      </c:scatterChart>
      <c:valAx>
        <c:axId val="39473335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crossAx val="394733680"/>
        <c:crosses val="autoZero"/>
        <c:crossBetween val="midCat"/>
      </c:valAx>
      <c:valAx>
        <c:axId val="39473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47333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175260</xdr:colOff>
      <xdr:row>3</xdr:row>
      <xdr:rowOff>91440</xdr:rowOff>
    </xdr:from>
    <xdr:to>
      <xdr:col>16</xdr:col>
      <xdr:colOff>182880</xdr:colOff>
      <xdr:row>26</xdr:row>
      <xdr:rowOff>160020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workbookViewId="0">
      <selection activeCell="C6" sqref="C6"/>
    </sheetView>
  </sheetViews>
  <sheetFormatPr defaultRowHeight="14.4" x14ac:dyDescent="0.3"/>
  <cols>
    <col min="1" max="1" width="20.33203125" customWidth="1"/>
    <col min="2" max="2" width="9.77734375" bestFit="1" customWidth="1"/>
    <col min="3" max="3" width="11" bestFit="1" customWidth="1"/>
    <col min="4" max="5" width="11.33203125" bestFit="1" customWidth="1"/>
    <col min="6" max="6" width="9.21875" bestFit="1" customWidth="1"/>
  </cols>
  <sheetData>
    <row r="1" spans="1:9" x14ac:dyDescent="0.3">
      <c r="A1" s="9" t="s">
        <v>7</v>
      </c>
      <c r="B1" s="6">
        <v>0</v>
      </c>
      <c r="C1" s="6">
        <v>50</v>
      </c>
      <c r="D1" s="6">
        <f>3*C1</f>
        <v>150</v>
      </c>
      <c r="E1" s="6">
        <f>7*C1</f>
        <v>350</v>
      </c>
      <c r="H1" s="10" t="s">
        <v>9</v>
      </c>
      <c r="I1" s="11">
        <f>SQRT(B2^2 + (C2^2+D2^2+E2^2)/2)</f>
        <v>38.890872965260115</v>
      </c>
    </row>
    <row r="2" spans="1:9" x14ac:dyDescent="0.3">
      <c r="A2" s="7" t="s">
        <v>4</v>
      </c>
      <c r="B2" s="7">
        <v>10</v>
      </c>
      <c r="C2" s="3">
        <v>50</v>
      </c>
      <c r="D2" s="3">
        <v>15</v>
      </c>
      <c r="E2" s="3">
        <v>10</v>
      </c>
      <c r="H2" s="10" t="s">
        <v>8</v>
      </c>
      <c r="I2" s="12">
        <f>SQRT(B2^2 + (D2^2+E2^2)/2)/(C2/SQRT(2))</f>
        <v>0.45825756949558405</v>
      </c>
    </row>
    <row r="3" spans="1:9" x14ac:dyDescent="0.3">
      <c r="A3" s="2" t="s">
        <v>6</v>
      </c>
      <c r="B3" s="2" t="s">
        <v>5</v>
      </c>
      <c r="C3" s="2" t="s">
        <v>0</v>
      </c>
      <c r="D3" s="2" t="s">
        <v>1</v>
      </c>
      <c r="E3" s="2" t="s">
        <v>2</v>
      </c>
      <c r="F3" s="4" t="s">
        <v>3</v>
      </c>
    </row>
    <row r="4" spans="1:9" x14ac:dyDescent="0.3">
      <c r="A4" s="8">
        <v>0</v>
      </c>
      <c r="B4" s="5">
        <f>$B$2</f>
        <v>10</v>
      </c>
      <c r="C4" s="1">
        <f>$C$2*SIN(2*PI()*$C$1*A4)</f>
        <v>0</v>
      </c>
      <c r="D4" s="1">
        <f>$D$2*SIN(2*PI()*$D$1*A4)</f>
        <v>0</v>
      </c>
      <c r="E4" s="1">
        <f>$E$2*SIN(2*PI()*$E$1*A4)</f>
        <v>0</v>
      </c>
      <c r="F4" s="1">
        <f>SUM(B4:E4)</f>
        <v>10</v>
      </c>
    </row>
    <row r="5" spans="1:9" x14ac:dyDescent="0.3">
      <c r="A5" s="8">
        <v>3.3E-4</v>
      </c>
      <c r="B5" s="5">
        <f>$B$2</f>
        <v>10</v>
      </c>
      <c r="C5" s="1">
        <f t="shared" ref="C5:C67" si="0">$C$2*SIN(2*PI()*$C$1*A5)</f>
        <v>5.1743472625211266</v>
      </c>
      <c r="D5" s="1">
        <f t="shared" ref="D5:D67" si="1">$D$2*SIN(2*PI()*$D$1*A5)</f>
        <v>4.5904146328275104</v>
      </c>
      <c r="E5" s="1">
        <f t="shared" ref="E5:E67" si="2">$E$2*SIN(2*PI()*$E$1*A5)</f>
        <v>6.6366514143245849</v>
      </c>
      <c r="F5" s="1">
        <f t="shared" ref="F5:F67" si="3">SUM(B5:E5)</f>
        <v>26.401413309673224</v>
      </c>
    </row>
    <row r="6" spans="1:9" x14ac:dyDescent="0.3">
      <c r="A6" s="8">
        <v>6.6E-4</v>
      </c>
      <c r="B6" s="5">
        <f>$B$2</f>
        <v>10</v>
      </c>
      <c r="C6" s="1">
        <f t="shared" si="0"/>
        <v>10.293130438494066</v>
      </c>
      <c r="D6" s="1">
        <f t="shared" si="1"/>
        <v>8.7403571950286398</v>
      </c>
      <c r="E6" s="1">
        <f t="shared" si="2"/>
        <v>9.9288260456981376</v>
      </c>
      <c r="F6" s="1">
        <f t="shared" si="3"/>
        <v>38.962313679220841</v>
      </c>
    </row>
    <row r="7" spans="1:9" x14ac:dyDescent="0.3">
      <c r="A7" s="8">
        <v>9.8999999999999999E-4</v>
      </c>
      <c r="B7" s="5">
        <f>$B$2</f>
        <v>10</v>
      </c>
      <c r="C7" s="1">
        <f t="shared" si="0"/>
        <v>15.301382109425038</v>
      </c>
      <c r="D7" s="1">
        <f t="shared" si="1"/>
        <v>12.051621001681914</v>
      </c>
      <c r="E7" s="1">
        <f t="shared" si="2"/>
        <v>8.2174640862959052</v>
      </c>
      <c r="F7" s="1">
        <f t="shared" si="3"/>
        <v>45.570467197402856</v>
      </c>
    </row>
    <row r="8" spans="1:9" x14ac:dyDescent="0.3">
      <c r="A8" s="8">
        <v>1.32E-3</v>
      </c>
      <c r="B8" s="5">
        <f>$B$2</f>
        <v>10</v>
      </c>
      <c r="C8" s="1">
        <f t="shared" si="0"/>
        <v>20.14532178568313</v>
      </c>
      <c r="D8" s="1">
        <f t="shared" si="1"/>
        <v>14.206474574921163</v>
      </c>
      <c r="E8" s="1">
        <f t="shared" si="2"/>
        <v>2.3649899702372505</v>
      </c>
      <c r="F8" s="1">
        <f t="shared" si="3"/>
        <v>46.716786330841551</v>
      </c>
    </row>
    <row r="9" spans="1:9" x14ac:dyDescent="0.3">
      <c r="A9" s="8">
        <v>1.65E-3</v>
      </c>
      <c r="B9" s="5">
        <f>$B$2</f>
        <v>10</v>
      </c>
      <c r="C9" s="1">
        <f t="shared" si="0"/>
        <v>24.77293342162038</v>
      </c>
      <c r="D9" s="1">
        <f t="shared" si="1"/>
        <v>14.998149487224909</v>
      </c>
      <c r="E9" s="1">
        <f t="shared" si="2"/>
        <v>-4.6792981426057274</v>
      </c>
      <c r="F9" s="1">
        <f t="shared" si="3"/>
        <v>45.091784766239556</v>
      </c>
    </row>
    <row r="10" spans="1:9" x14ac:dyDescent="0.3">
      <c r="A10" s="8">
        <v>1.98E-3</v>
      </c>
      <c r="B10" s="5">
        <f>$B$2</f>
        <v>10</v>
      </c>
      <c r="C10" s="1">
        <f t="shared" si="0"/>
        <v>29.134523983428807</v>
      </c>
      <c r="D10" s="1">
        <f t="shared" si="1"/>
        <v>14.350680773382457</v>
      </c>
      <c r="E10" s="1">
        <f t="shared" si="2"/>
        <v>-9.3654988674819197</v>
      </c>
      <c r="F10" s="1">
        <f t="shared" si="3"/>
        <v>44.119705889329346</v>
      </c>
    </row>
    <row r="11" spans="1:9" x14ac:dyDescent="0.3">
      <c r="A11" s="8">
        <v>2.31E-3</v>
      </c>
      <c r="B11" s="5">
        <f>$B$2</f>
        <v>10</v>
      </c>
      <c r="C11" s="1">
        <f t="shared" si="0"/>
        <v>33.183257071622926</v>
      </c>
      <c r="D11" s="1">
        <f t="shared" si="1"/>
        <v>12.326196129443854</v>
      </c>
      <c r="E11" s="1">
        <f t="shared" si="2"/>
        <v>-9.3320463263389879</v>
      </c>
      <c r="F11" s="1">
        <f t="shared" si="3"/>
        <v>46.177406874727787</v>
      </c>
    </row>
    <row r="12" spans="1:9" x14ac:dyDescent="0.3">
      <c r="A12" s="8">
        <v>2.64E-3</v>
      </c>
      <c r="B12" s="5">
        <f>$B$2</f>
        <v>10</v>
      </c>
      <c r="C12" s="1">
        <f t="shared" si="0"/>
        <v>36.875655867908698</v>
      </c>
      <c r="D12" s="1">
        <f t="shared" si="1"/>
        <v>9.1189544654190833</v>
      </c>
      <c r="E12" s="1">
        <f t="shared" si="2"/>
        <v>-4.5957986062148848</v>
      </c>
      <c r="F12" s="1">
        <f t="shared" si="3"/>
        <v>51.3988117271129</v>
      </c>
    </row>
    <row r="13" spans="1:9" x14ac:dyDescent="0.3">
      <c r="A13" s="8">
        <v>2.97E-3</v>
      </c>
      <c r="B13" s="5">
        <f>$B$2</f>
        <v>10</v>
      </c>
      <c r="C13" s="1">
        <f t="shared" si="0"/>
        <v>40.172070005606379</v>
      </c>
      <c r="D13" s="1">
        <f t="shared" si="1"/>
        <v>5.0367058408887111</v>
      </c>
      <c r="E13" s="1">
        <f t="shared" si="2"/>
        <v>2.4564577119242577</v>
      </c>
      <c r="F13" s="1">
        <f t="shared" si="3"/>
        <v>57.665233558419345</v>
      </c>
    </row>
    <row r="14" spans="1:9" x14ac:dyDescent="0.3">
      <c r="A14" s="8">
        <v>3.3E-3</v>
      </c>
      <c r="B14" s="5">
        <f>$B$2</f>
        <v>10</v>
      </c>
      <c r="C14" s="1">
        <f t="shared" si="0"/>
        <v>43.037101350197183</v>
      </c>
      <c r="D14" s="1">
        <f t="shared" si="1"/>
        <v>0.47116138617193021</v>
      </c>
      <c r="E14" s="1">
        <f t="shared" si="2"/>
        <v>8.2708057427456101</v>
      </c>
      <c r="F14" s="1">
        <f t="shared" si="3"/>
        <v>61.77906847911472</v>
      </c>
    </row>
    <row r="15" spans="1:9" x14ac:dyDescent="0.3">
      <c r="A15" s="8">
        <v>3.63E-3</v>
      </c>
      <c r="B15" s="5">
        <f>$B$2</f>
        <v>10</v>
      </c>
      <c r="C15" s="1">
        <f t="shared" si="0"/>
        <v>45.439984117802005</v>
      </c>
      <c r="D15" s="1">
        <f t="shared" si="1"/>
        <v>-4.139593239731183</v>
      </c>
      <c r="E15" s="1">
        <f t="shared" si="2"/>
        <v>9.9171606011056301</v>
      </c>
      <c r="F15" s="1">
        <f t="shared" si="3"/>
        <v>61.21755147917645</v>
      </c>
    </row>
    <row r="16" spans="1:9" x14ac:dyDescent="0.3">
      <c r="A16" s="8">
        <v>3.96E-3</v>
      </c>
      <c r="B16" s="5">
        <f>$B$2</f>
        <v>10</v>
      </c>
      <c r="C16" s="1">
        <f t="shared" si="0"/>
        <v>47.354915249737218</v>
      </c>
      <c r="D16" s="1">
        <f t="shared" si="1"/>
        <v>-8.353134247322819</v>
      </c>
      <c r="E16" s="1">
        <f t="shared" si="2"/>
        <v>6.5658575575295792</v>
      </c>
      <c r="F16" s="1">
        <f t="shared" si="3"/>
        <v>55.567638559943973</v>
      </c>
    </row>
    <row r="17" spans="1:6" x14ac:dyDescent="0.3">
      <c r="A17" s="8">
        <v>4.2900000000000004E-3</v>
      </c>
      <c r="B17" s="5">
        <f>$B$2</f>
        <v>10</v>
      </c>
      <c r="C17" s="1">
        <f t="shared" si="0"/>
        <v>48.761331495461171</v>
      </c>
      <c r="D17" s="1">
        <f t="shared" si="1"/>
        <v>-11.765152379001156</v>
      </c>
      <c r="E17" s="1">
        <f t="shared" si="2"/>
        <v>-9.4246384331430538E-2</v>
      </c>
      <c r="F17" s="1">
        <f t="shared" si="3"/>
        <v>46.901932732128586</v>
      </c>
    </row>
    <row r="18" spans="1:6" x14ac:dyDescent="0.3">
      <c r="A18" s="8">
        <v>4.62E-3</v>
      </c>
      <c r="B18" s="5">
        <f>$B$2</f>
        <v>10</v>
      </c>
      <c r="C18" s="1">
        <f t="shared" si="0"/>
        <v>49.644130228490688</v>
      </c>
      <c r="D18" s="1">
        <f t="shared" si="1"/>
        <v>-14.048248301222884</v>
      </c>
      <c r="E18" s="1">
        <f t="shared" si="2"/>
        <v>-6.7068557653671874</v>
      </c>
      <c r="F18" s="1">
        <f t="shared" si="3"/>
        <v>38.889026161900617</v>
      </c>
    </row>
    <row r="19" spans="1:6" x14ac:dyDescent="0.3">
      <c r="A19" s="8">
        <v>4.9500000000000004E-3</v>
      </c>
      <c r="B19" s="5">
        <f>$B$2</f>
        <v>10</v>
      </c>
      <c r="C19" s="1">
        <f t="shared" si="0"/>
        <v>49.993831624083029</v>
      </c>
      <c r="D19" s="1">
        <f t="shared" si="1"/>
        <v>-14.983348124429551</v>
      </c>
      <c r="E19" s="1">
        <f t="shared" si="2"/>
        <v>-9.9396095545517955</v>
      </c>
      <c r="F19" s="1">
        <f t="shared" si="3"/>
        <v>35.070873945101681</v>
      </c>
    </row>
    <row r="20" spans="1:6" x14ac:dyDescent="0.3">
      <c r="A20" s="8">
        <v>5.28E-3</v>
      </c>
      <c r="B20" s="5">
        <f>$B$2</f>
        <v>10</v>
      </c>
      <c r="C20" s="1">
        <f t="shared" si="0"/>
        <v>49.806680457158627</v>
      </c>
      <c r="D20" s="1">
        <f t="shared" si="1"/>
        <v>-14.480724582499111</v>
      </c>
      <c r="E20" s="1">
        <f t="shared" si="2"/>
        <v>-8.1633925071718476</v>
      </c>
      <c r="F20" s="1">
        <f t="shared" si="3"/>
        <v>37.162563367487664</v>
      </c>
    </row>
    <row r="21" spans="1:6" x14ac:dyDescent="0.3">
      <c r="A21" s="8">
        <v>5.6100000000000004E-3</v>
      </c>
      <c r="B21" s="5">
        <f>$B$2</f>
        <v>10</v>
      </c>
      <c r="C21" s="1">
        <f t="shared" si="0"/>
        <v>49.084686427319937</v>
      </c>
      <c r="D21" s="1">
        <f t="shared" si="1"/>
        <v>-12.588606789785722</v>
      </c>
      <c r="E21" s="1">
        <f t="shared" si="2"/>
        <v>-2.2733121564664684</v>
      </c>
      <c r="F21" s="1">
        <f t="shared" si="3"/>
        <v>44.222767481067748</v>
      </c>
    </row>
    <row r="22" spans="1:6" x14ac:dyDescent="0.3">
      <c r="A22" s="8">
        <v>5.94E-3</v>
      </c>
      <c r="B22" s="5">
        <f>$B$2</f>
        <v>10</v>
      </c>
      <c r="C22" s="1">
        <f t="shared" si="0"/>
        <v>47.835602577941522</v>
      </c>
      <c r="D22" s="1">
        <f t="shared" si="1"/>
        <v>-9.4885524286968703</v>
      </c>
      <c r="E22" s="1">
        <f t="shared" si="2"/>
        <v>4.762382036679381</v>
      </c>
      <c r="F22" s="1">
        <f t="shared" si="3"/>
        <v>53.109432185924035</v>
      </c>
    </row>
    <row r="23" spans="1:6" x14ac:dyDescent="0.3">
      <c r="A23" s="8">
        <v>6.2700000000000004E-3</v>
      </c>
      <c r="B23" s="5">
        <f>$B$2</f>
        <v>10</v>
      </c>
      <c r="C23" s="1">
        <f t="shared" si="0"/>
        <v>46.072842041074921</v>
      </c>
      <c r="D23" s="1">
        <f t="shared" si="1"/>
        <v>-5.478026428373818</v>
      </c>
      <c r="E23" s="1">
        <f t="shared" si="2"/>
        <v>9.3981195108631965</v>
      </c>
      <c r="F23" s="1">
        <f t="shared" si="3"/>
        <v>59.992935123564301</v>
      </c>
    </row>
    <row r="24" spans="1:6" x14ac:dyDescent="0.3">
      <c r="A24" s="8">
        <v>6.6E-3</v>
      </c>
      <c r="B24" s="5">
        <f>$B$2</f>
        <v>10</v>
      </c>
      <c r="C24" s="1">
        <f t="shared" si="0"/>
        <v>43.815334002193175</v>
      </c>
      <c r="D24" s="1">
        <f t="shared" si="1"/>
        <v>-0.94185779293971228</v>
      </c>
      <c r="E24" s="1">
        <f t="shared" si="2"/>
        <v>9.2977648588825232</v>
      </c>
      <c r="F24" s="1">
        <f t="shared" si="3"/>
        <v>62.171241068135984</v>
      </c>
    </row>
    <row r="25" spans="1:6" x14ac:dyDescent="0.3">
      <c r="A25" s="8">
        <v>6.9300000000000004E-3</v>
      </c>
      <c r="B25" s="5">
        <f>$B$2</f>
        <v>10</v>
      </c>
      <c r="C25" s="1">
        <f t="shared" si="0"/>
        <v>41.087320431479512</v>
      </c>
      <c r="D25" s="1">
        <f t="shared" si="1"/>
        <v>3.6846865678863994</v>
      </c>
      <c r="E25" s="1">
        <f t="shared" si="2"/>
        <v>4.5118908444184651</v>
      </c>
      <c r="F25" s="1">
        <f t="shared" si="3"/>
        <v>59.283897843784381</v>
      </c>
    </row>
    <row r="26" spans="1:6" x14ac:dyDescent="0.3">
      <c r="A26" s="8">
        <v>7.26E-3</v>
      </c>
      <c r="B26" s="5">
        <f>$B$2</f>
        <v>10</v>
      </c>
      <c r="C26" s="1">
        <f t="shared" si="0"/>
        <v>37.918095764436089</v>
      </c>
      <c r="D26" s="1">
        <f t="shared" si="1"/>
        <v>7.9576677646010054</v>
      </c>
      <c r="E26" s="1">
        <f t="shared" si="2"/>
        <v>-2.5477072568337982</v>
      </c>
      <c r="F26" s="1">
        <f t="shared" si="3"/>
        <v>53.328056272203298</v>
      </c>
    </row>
    <row r="27" spans="1:6" x14ac:dyDescent="0.3">
      <c r="A27" s="8">
        <v>7.5900000000000004E-3</v>
      </c>
      <c r="B27" s="5">
        <f>$B$2</f>
        <v>10</v>
      </c>
      <c r="C27" s="1">
        <f t="shared" si="0"/>
        <v>34.341692327220414</v>
      </c>
      <c r="D27" s="1">
        <f t="shared" si="1"/>
        <v>11.467072971346372</v>
      </c>
      <c r="E27" s="1">
        <f t="shared" si="2"/>
        <v>-8.3234127384066365</v>
      </c>
      <c r="F27" s="1">
        <f t="shared" si="3"/>
        <v>47.485352560160145</v>
      </c>
    </row>
    <row r="28" spans="1:6" x14ac:dyDescent="0.3">
      <c r="A28" s="8">
        <v>7.92E-3</v>
      </c>
      <c r="B28" s="5">
        <f>$B$2</f>
        <v>10</v>
      </c>
      <c r="C28" s="1">
        <f t="shared" si="0"/>
        <v>30.396514884730262</v>
      </c>
      <c r="D28" s="1">
        <f t="shared" si="1"/>
        <v>13.87615810251687</v>
      </c>
      <c r="E28" s="1">
        <f t="shared" si="2"/>
        <v>-9.9046142569665179</v>
      </c>
      <c r="F28" s="1">
        <f t="shared" si="3"/>
        <v>44.368058730280616</v>
      </c>
    </row>
    <row r="29" spans="1:6" x14ac:dyDescent="0.3">
      <c r="A29" s="8">
        <v>8.2500000000000004E-3</v>
      </c>
      <c r="B29" s="5">
        <f>$B$2</f>
        <v>10</v>
      </c>
      <c r="C29" s="1">
        <f t="shared" si="0"/>
        <v>26.12492823579743</v>
      </c>
      <c r="D29" s="1">
        <f t="shared" si="1"/>
        <v>14.953760005996919</v>
      </c>
      <c r="E29" s="1">
        <f t="shared" si="2"/>
        <v>-6.4944804833018459</v>
      </c>
      <c r="F29" s="1">
        <f t="shared" si="3"/>
        <v>44.584207758492497</v>
      </c>
    </row>
    <row r="30" spans="1:6" x14ac:dyDescent="0.3">
      <c r="A30" s="8">
        <v>8.5800000000000008E-3</v>
      </c>
      <c r="B30" s="5">
        <f>$B$2</f>
        <v>10</v>
      </c>
      <c r="C30" s="1">
        <f t="shared" si="0"/>
        <v>21.572802284047942</v>
      </c>
      <c r="D30" s="1">
        <f t="shared" si="1"/>
        <v>14.596477664731895</v>
      </c>
      <c r="E30" s="1">
        <f t="shared" si="2"/>
        <v>0.18848439715406268</v>
      </c>
      <c r="F30" s="1">
        <f t="shared" si="3"/>
        <v>46.357764345933901</v>
      </c>
    </row>
    <row r="31" spans="1:6" x14ac:dyDescent="0.3">
      <c r="A31" s="8">
        <v>8.9099999999999995E-3</v>
      </c>
      <c r="B31" s="5">
        <f>$B$2</f>
        <v>10</v>
      </c>
      <c r="C31" s="1">
        <f t="shared" si="0"/>
        <v>16.789019469629039</v>
      </c>
      <c r="D31" s="1">
        <f t="shared" si="1"/>
        <v>12.838594015066999</v>
      </c>
      <c r="E31" s="1">
        <f t="shared" si="2"/>
        <v>6.7764643747010034</v>
      </c>
      <c r="F31" s="1">
        <f t="shared" si="3"/>
        <v>46.404077859397049</v>
      </c>
    </row>
    <row r="32" spans="1:6" x14ac:dyDescent="0.3">
      <c r="A32" s="8">
        <v>9.2399999999999999E-3</v>
      </c>
      <c r="B32" s="5">
        <f>$B$2</f>
        <v>10</v>
      </c>
      <c r="C32" s="1">
        <f t="shared" si="0"/>
        <v>11.824949851186229</v>
      </c>
      <c r="D32" s="1">
        <f t="shared" si="1"/>
        <v>9.8487863362943493</v>
      </c>
      <c r="E32" s="1">
        <f t="shared" si="2"/>
        <v>9.9495101698129993</v>
      </c>
      <c r="F32" s="1">
        <f t="shared" si="3"/>
        <v>41.623246357293581</v>
      </c>
    </row>
    <row r="33" spans="1:6" x14ac:dyDescent="0.3">
      <c r="A33" s="8">
        <v>9.5700000000000004E-3</v>
      </c>
      <c r="B33" s="5">
        <f>$B$2</f>
        <v>10</v>
      </c>
      <c r="C33" s="1">
        <f t="shared" si="0"/>
        <v>6.7338994748576155</v>
      </c>
      <c r="D33" s="1">
        <f t="shared" si="1"/>
        <v>5.9139408651442649</v>
      </c>
      <c r="E33" s="1">
        <f t="shared" si="2"/>
        <v>8.1085958083237379</v>
      </c>
      <c r="F33" s="1">
        <f t="shared" si="3"/>
        <v>30.756436148325619</v>
      </c>
    </row>
    <row r="34" spans="1:6" x14ac:dyDescent="0.3">
      <c r="A34" s="8">
        <v>9.9000000000000008E-3</v>
      </c>
      <c r="B34" s="5">
        <f>$B$2</f>
        <v>10</v>
      </c>
      <c r="C34" s="1">
        <f t="shared" si="0"/>
        <v>1.5705379539064119</v>
      </c>
      <c r="D34" s="1">
        <f t="shared" si="1"/>
        <v>1.4116246997777122</v>
      </c>
      <c r="E34" s="1">
        <f t="shared" si="2"/>
        <v>2.1814324139654389</v>
      </c>
      <c r="F34" s="1">
        <f t="shared" si="3"/>
        <v>15.163595067649563</v>
      </c>
    </row>
    <row r="35" spans="1:6" x14ac:dyDescent="0.3">
      <c r="A35" s="8">
        <v>1.023E-2</v>
      </c>
      <c r="B35" s="5">
        <f>$B$2</f>
        <v>10</v>
      </c>
      <c r="C35" s="1">
        <f t="shared" si="0"/>
        <v>-3.6096885941430212</v>
      </c>
      <c r="D35" s="1">
        <f t="shared" si="1"/>
        <v>-3.2261435552566797</v>
      </c>
      <c r="E35" s="1">
        <f t="shared" si="2"/>
        <v>-4.8450429084439612</v>
      </c>
      <c r="F35" s="1">
        <f t="shared" si="3"/>
        <v>-1.6808750578436622</v>
      </c>
    </row>
    <row r="36" spans="1:6" x14ac:dyDescent="0.3">
      <c r="A36" s="8">
        <v>1.056E-2</v>
      </c>
      <c r="B36" s="5">
        <f>$B$2</f>
        <v>10</v>
      </c>
      <c r="C36" s="1">
        <f t="shared" si="0"/>
        <v>-8.7511529487638047</v>
      </c>
      <c r="D36" s="1">
        <f t="shared" si="1"/>
        <v>-7.554348024536397</v>
      </c>
      <c r="E36" s="1">
        <f t="shared" si="2"/>
        <v>-9.4299053589286359</v>
      </c>
      <c r="F36" s="1">
        <f t="shared" si="3"/>
        <v>-15.735406332228838</v>
      </c>
    </row>
    <row r="37" spans="1:6" x14ac:dyDescent="0.3">
      <c r="A37" s="8">
        <v>1.089E-2</v>
      </c>
      <c r="B37" s="5">
        <f>$B$2</f>
        <v>10</v>
      </c>
      <c r="C37" s="1">
        <f t="shared" si="0"/>
        <v>-13.7986441324373</v>
      </c>
      <c r="D37" s="1">
        <f t="shared" si="1"/>
        <v>-11.157676947105365</v>
      </c>
      <c r="E37" s="1">
        <f t="shared" si="2"/>
        <v>-9.2626575101906798</v>
      </c>
      <c r="F37" s="1">
        <f t="shared" si="3"/>
        <v>-24.218978589733346</v>
      </c>
    </row>
    <row r="38" spans="1:6" x14ac:dyDescent="0.3">
      <c r="A38" s="8">
        <v>1.1220000000000001E-2</v>
      </c>
      <c r="B38" s="5">
        <f>$B$2</f>
        <v>10</v>
      </c>
      <c r="C38" s="1">
        <f t="shared" si="0"/>
        <v>-18.697960286890041</v>
      </c>
      <c r="D38" s="1">
        <f t="shared" si="1"/>
        <v>-13.690373811052549</v>
      </c>
      <c r="E38" s="1">
        <f t="shared" si="2"/>
        <v>-4.4275823103890231</v>
      </c>
      <c r="F38" s="1">
        <f t="shared" si="3"/>
        <v>-26.815916408331613</v>
      </c>
    </row>
    <row r="39" spans="1:6" x14ac:dyDescent="0.3">
      <c r="A39" s="8">
        <v>1.155E-2</v>
      </c>
      <c r="B39" s="5">
        <f>$B$2</f>
        <v>10</v>
      </c>
      <c r="C39" s="1">
        <f t="shared" si="0"/>
        <v>-23.396490713028658</v>
      </c>
      <c r="D39" s="1">
        <f t="shared" si="1"/>
        <v>-14.909414331827694</v>
      </c>
      <c r="E39" s="1">
        <f t="shared" si="2"/>
        <v>2.6387304996536791</v>
      </c>
      <c r="F39" s="1">
        <f t="shared" si="3"/>
        <v>-25.667174545202673</v>
      </c>
    </row>
    <row r="40" spans="1:6" x14ac:dyDescent="0.3">
      <c r="A40" s="8">
        <v>1.188E-2</v>
      </c>
      <c r="B40" s="5">
        <f>$B$2</f>
        <v>10</v>
      </c>
      <c r="C40" s="1">
        <f t="shared" si="0"/>
        <v>-27.843780824409397</v>
      </c>
      <c r="D40" s="1">
        <f t="shared" si="1"/>
        <v>-14.697825785763705</v>
      </c>
      <c r="E40" s="1">
        <f t="shared" si="2"/>
        <v>8.3752804004214045</v>
      </c>
      <c r="F40" s="1">
        <f t="shared" si="3"/>
        <v>-24.166326209751702</v>
      </c>
    </row>
    <row r="41" spans="1:6" x14ac:dyDescent="0.3">
      <c r="A41" s="8">
        <v>1.221E-2</v>
      </c>
      <c r="B41" s="5">
        <f>$B$2</f>
        <v>10</v>
      </c>
      <c r="C41" s="1">
        <f t="shared" si="0"/>
        <v>-31.992073947558929</v>
      </c>
      <c r="D41" s="1">
        <f t="shared" si="1"/>
        <v>-13.075911098077635</v>
      </c>
      <c r="E41" s="1">
        <f t="shared" si="2"/>
        <v>9.891188127719623</v>
      </c>
      <c r="F41" s="1">
        <f t="shared" si="3"/>
        <v>-25.176796917916938</v>
      </c>
    </row>
    <row r="42" spans="1:6" x14ac:dyDescent="0.3">
      <c r="A42" s="8">
        <v>1.2540000000000001E-2</v>
      </c>
      <c r="B42" s="5">
        <f>$B$2</f>
        <v>10</v>
      </c>
      <c r="C42" s="1">
        <f t="shared" si="0"/>
        <v>-35.79682415109157</v>
      </c>
      <c r="D42" s="1">
        <f t="shared" si="1"/>
        <v>-10.19930068083629</v>
      </c>
      <c r="E42" s="1">
        <f t="shared" si="2"/>
        <v>6.4225265317658469</v>
      </c>
      <c r="F42" s="1">
        <f t="shared" si="3"/>
        <v>-29.573598300162011</v>
      </c>
    </row>
    <row r="43" spans="1:6" x14ac:dyDescent="0.3">
      <c r="A43" s="8">
        <v>1.2869999999999999E-2</v>
      </c>
      <c r="B43" s="5">
        <f>$B$2</f>
        <v>10</v>
      </c>
      <c r="C43" s="1">
        <f t="shared" si="0"/>
        <v>-39.217174596670496</v>
      </c>
      <c r="D43" s="1">
        <f t="shared" si="1"/>
        <v>-6.344018956279573</v>
      </c>
      <c r="E43" s="1">
        <f t="shared" si="2"/>
        <v>-0.28270566770268618</v>
      </c>
      <c r="F43" s="1">
        <f t="shared" si="3"/>
        <v>-35.843899220652759</v>
      </c>
    </row>
    <row r="44" spans="1:6" x14ac:dyDescent="0.3">
      <c r="A44" s="8">
        <v>1.32E-2</v>
      </c>
      <c r="B44" s="5">
        <f>$B$2</f>
        <v>10</v>
      </c>
      <c r="C44" s="1">
        <f t="shared" si="0"/>
        <v>-42.216396275100763</v>
      </c>
      <c r="D44" s="1">
        <f t="shared" si="1"/>
        <v>-1.8799985034645867</v>
      </c>
      <c r="E44" s="1">
        <f t="shared" si="2"/>
        <v>-6.8454710592868473</v>
      </c>
      <c r="F44" s="1">
        <f t="shared" si="3"/>
        <v>-40.941865837852191</v>
      </c>
    </row>
    <row r="45" spans="1:6" x14ac:dyDescent="0.3">
      <c r="A45" s="8">
        <v>1.353E-2</v>
      </c>
      <c r="B45" s="5">
        <f>$B$2</f>
        <v>10</v>
      </c>
      <c r="C45" s="1">
        <f t="shared" si="0"/>
        <v>-44.762282416240581</v>
      </c>
      <c r="D45" s="1">
        <f t="shared" si="1"/>
        <v>2.7644167284350054</v>
      </c>
      <c r="E45" s="1">
        <f t="shared" si="2"/>
        <v>-9.9585270120518548</v>
      </c>
      <c r="F45" s="1">
        <f t="shared" si="3"/>
        <v>-41.956392699857432</v>
      </c>
    </row>
    <row r="46" spans="1:6" x14ac:dyDescent="0.3">
      <c r="A46" s="8">
        <v>1.3860000000000001E-2</v>
      </c>
      <c r="B46" s="5">
        <f>$B$2</f>
        <v>10</v>
      </c>
      <c r="C46" s="1">
        <f t="shared" si="0"/>
        <v>-46.827494337409611</v>
      </c>
      <c r="D46" s="1">
        <f t="shared" si="1"/>
        <v>7.1435730550190941</v>
      </c>
      <c r="E46" s="1">
        <f t="shared" si="2"/>
        <v>-8.0530788571112399</v>
      </c>
      <c r="F46" s="1">
        <f t="shared" si="3"/>
        <v>-37.73700013950176</v>
      </c>
    </row>
    <row r="47" spans="1:6" x14ac:dyDescent="0.3">
      <c r="A47" s="8">
        <v>1.4189999999999999E-2</v>
      </c>
      <c r="B47" s="5">
        <f>$B$2</f>
        <v>10</v>
      </c>
      <c r="C47" s="1">
        <f t="shared" si="0"/>
        <v>-48.389855016443271</v>
      </c>
      <c r="D47" s="1">
        <f t="shared" si="1"/>
        <v>10.837269642800237</v>
      </c>
      <c r="E47" s="1">
        <f t="shared" si="2"/>
        <v>-2.0893589040241571</v>
      </c>
      <c r="F47" s="1">
        <f t="shared" si="3"/>
        <v>-29.641944277667189</v>
      </c>
    </row>
    <row r="48" spans="1:6" x14ac:dyDescent="0.3">
      <c r="A48" s="8">
        <v>1.452E-2</v>
      </c>
      <c r="B48" s="5">
        <f>$B$2</f>
        <v>10</v>
      </c>
      <c r="C48" s="1">
        <f t="shared" si="0"/>
        <v>-49.432587236895706</v>
      </c>
      <c r="D48" s="1">
        <f t="shared" si="1"/>
        <v>13.491078773495559</v>
      </c>
      <c r="E48" s="1">
        <f t="shared" si="2"/>
        <v>4.9272734154828735</v>
      </c>
      <c r="F48" s="1">
        <f t="shared" si="3"/>
        <v>-21.014235047917275</v>
      </c>
    </row>
    <row r="49" spans="1:6" x14ac:dyDescent="0.3">
      <c r="A49" s="8">
        <v>1.485E-2</v>
      </c>
      <c r="B49" s="5">
        <f>$B$2</f>
        <v>10</v>
      </c>
      <c r="C49" s="1">
        <f t="shared" si="0"/>
        <v>-49.944493748098502</v>
      </c>
      <c r="D49" s="1">
        <f t="shared" si="1"/>
        <v>14.850354865748361</v>
      </c>
      <c r="E49" s="1">
        <f t="shared" si="2"/>
        <v>9.4608535882754463</v>
      </c>
      <c r="F49" s="1">
        <f t="shared" si="3"/>
        <v>-15.633285294074694</v>
      </c>
    </row>
    <row r="50" spans="1:6" x14ac:dyDescent="0.3">
      <c r="A50" s="8">
        <v>1.5180000000000001E-2</v>
      </c>
      <c r="B50" s="5">
        <f>$B$2</f>
        <v>10</v>
      </c>
      <c r="C50" s="1">
        <f t="shared" si="0"/>
        <v>-49.920077505448752</v>
      </c>
      <c r="D50" s="1">
        <f t="shared" si="1"/>
        <v>14.784668927234973</v>
      </c>
      <c r="E50" s="1">
        <f t="shared" si="2"/>
        <v>9.2267273987011453</v>
      </c>
      <c r="F50" s="1">
        <f t="shared" si="3"/>
        <v>-15.908681179512632</v>
      </c>
    </row>
    <row r="51" spans="1:6" x14ac:dyDescent="0.3">
      <c r="A51" s="8">
        <v>1.5509999999999999E-2</v>
      </c>
      <c r="B51" s="5">
        <f>$B$2</f>
        <v>10</v>
      </c>
      <c r="C51" s="1">
        <f t="shared" si="0"/>
        <v>-49.359600699740966</v>
      </c>
      <c r="D51" s="1">
        <f t="shared" si="1"/>
        <v>13.300323835508362</v>
      </c>
      <c r="E51" s="1">
        <f t="shared" si="2"/>
        <v>4.3428804928980789</v>
      </c>
      <c r="F51" s="1">
        <f t="shared" si="3"/>
        <v>-21.716396371334525</v>
      </c>
    </row>
    <row r="52" spans="1:6" x14ac:dyDescent="0.3">
      <c r="A52" s="8">
        <v>1.584E-2</v>
      </c>
      <c r="B52" s="5">
        <f>$B$2</f>
        <v>10</v>
      </c>
      <c r="C52" s="1">
        <f t="shared" si="0"/>
        <v>-48.269081941663686</v>
      </c>
      <c r="D52" s="1">
        <f t="shared" si="1"/>
        <v>10.53974954698274</v>
      </c>
      <c r="E52" s="1">
        <f t="shared" si="2"/>
        <v>-2.729519355173176</v>
      </c>
      <c r="F52" s="1">
        <f t="shared" si="3"/>
        <v>-30.458851749854119</v>
      </c>
    </row>
    <row r="53" spans="1:6" x14ac:dyDescent="0.3">
      <c r="A53" s="8">
        <v>1.617E-2</v>
      </c>
      <c r="B53" s="5">
        <f>$B$2</f>
        <v>10</v>
      </c>
      <c r="C53" s="1">
        <f t="shared" si="0"/>
        <v>-46.660231631694927</v>
      </c>
      <c r="D53" s="1">
        <f t="shared" si="1"/>
        <v>6.7678362666276746</v>
      </c>
      <c r="E53" s="1">
        <f t="shared" si="2"/>
        <v>-8.4264041216042944</v>
      </c>
      <c r="F53" s="1">
        <f t="shared" si="3"/>
        <v>-38.318799486671544</v>
      </c>
    </row>
    <row r="54" spans="1:6" x14ac:dyDescent="0.3">
      <c r="A54" s="8">
        <v>1.6500000000000001E-2</v>
      </c>
      <c r="B54" s="5">
        <f>$B$2</f>
        <v>10</v>
      </c>
      <c r="C54" s="1">
        <f t="shared" si="0"/>
        <v>-44.55032620941838</v>
      </c>
      <c r="D54" s="1">
        <f t="shared" si="1"/>
        <v>2.3465169756034587</v>
      </c>
      <c r="E54" s="1">
        <f t="shared" si="2"/>
        <v>-9.8768834059513804</v>
      </c>
      <c r="F54" s="1">
        <f t="shared" si="3"/>
        <v>-42.080692639766305</v>
      </c>
    </row>
    <row r="55" spans="1:6" x14ac:dyDescent="0.3">
      <c r="A55" s="8">
        <v>1.6830000000000001E-2</v>
      </c>
      <c r="B55" s="5">
        <f>$B$2</f>
        <v>10</v>
      </c>
      <c r="C55" s="1">
        <f t="shared" si="0"/>
        <v>-41.962022632619075</v>
      </c>
      <c r="D55" s="1">
        <f t="shared" si="1"/>
        <v>-2.2999617560544166</v>
      </c>
      <c r="E55" s="1">
        <f t="shared" si="2"/>
        <v>-6.3500020942876025</v>
      </c>
      <c r="F55" s="1">
        <f t="shared" si="3"/>
        <v>-40.611986482961093</v>
      </c>
    </row>
    <row r="56" spans="1:6" x14ac:dyDescent="0.3">
      <c r="A56" s="8">
        <v>1.7160000000000002E-2</v>
      </c>
      <c r="B56" s="5">
        <f>$B$2</f>
        <v>10</v>
      </c>
      <c r="C56" s="1">
        <f t="shared" si="0"/>
        <v>-38.923115078351167</v>
      </c>
      <c r="D56" s="1">
        <f t="shared" si="1"/>
        <v>-6.7257482413505159</v>
      </c>
      <c r="E56" s="1">
        <f t="shared" si="2"/>
        <v>0.37690182669930727</v>
      </c>
      <c r="F56" s="1">
        <f t="shared" si="3"/>
        <v>-35.271961493002372</v>
      </c>
    </row>
    <row r="57" spans="1:6" x14ac:dyDescent="0.3">
      <c r="A57" s="8">
        <v>1.7489999999999999E-2</v>
      </c>
      <c r="B57" s="5">
        <f>$B$2</f>
        <v>10</v>
      </c>
      <c r="C57" s="1">
        <f t="shared" si="0"/>
        <v>-35.466236478613695</v>
      </c>
      <c r="D57" s="1">
        <f t="shared" si="1"/>
        <v>-10.506167261757085</v>
      </c>
      <c r="E57" s="1">
        <f t="shared" si="2"/>
        <v>6.9138696895520058</v>
      </c>
      <c r="F57" s="1">
        <f t="shared" si="3"/>
        <v>-29.058534050818775</v>
      </c>
    </row>
    <row r="58" spans="1:6" x14ac:dyDescent="0.3">
      <c r="A58" s="8">
        <v>1.7819999999999999E-2</v>
      </c>
      <c r="B58" s="5">
        <f>$B$2</f>
        <v>10</v>
      </c>
      <c r="C58" s="1">
        <f t="shared" si="0"/>
        <v>-31.628508095656233</v>
      </c>
      <c r="D58" s="1">
        <f t="shared" si="1"/>
        <v>-13.278469669986823</v>
      </c>
      <c r="E58" s="1">
        <f t="shared" si="2"/>
        <v>9.9666592803402949</v>
      </c>
      <c r="F58" s="1">
        <f t="shared" si="3"/>
        <v>-24.940318485302761</v>
      </c>
    </row>
    <row r="59" spans="1:6" x14ac:dyDescent="0.3">
      <c r="A59" s="8">
        <v>1.8149999999999999E-2</v>
      </c>
      <c r="B59" s="5">
        <f>$B$2</f>
        <v>10</v>
      </c>
      <c r="C59" s="1">
        <f t="shared" si="0"/>
        <v>-27.451140899906605</v>
      </c>
      <c r="D59" s="1">
        <f t="shared" si="1"/>
        <v>-14.776639892321608</v>
      </c>
      <c r="E59" s="1">
        <f t="shared" si="2"/>
        <v>7.9968465848709203</v>
      </c>
      <c r="F59" s="1">
        <f t="shared" si="3"/>
        <v>-24.230934207357297</v>
      </c>
    </row>
    <row r="60" spans="1:6" x14ac:dyDescent="0.3">
      <c r="A60" s="8">
        <v>1.848E-2</v>
      </c>
      <c r="B60" s="5">
        <f>$B$2</f>
        <v>10</v>
      </c>
      <c r="C60" s="1">
        <f t="shared" si="0"/>
        <v>-22.978993031074385</v>
      </c>
      <c r="D60" s="1">
        <f t="shared" si="1"/>
        <v>-14.85692138544977</v>
      </c>
      <c r="E60" s="1">
        <f t="shared" si="2"/>
        <v>1.9970998051441371</v>
      </c>
      <c r="F60" s="1">
        <f t="shared" si="3"/>
        <v>-25.838814611380016</v>
      </c>
    </row>
    <row r="61" spans="1:6" x14ac:dyDescent="0.3">
      <c r="A61" s="8">
        <v>1.881E-2</v>
      </c>
      <c r="B61" s="5">
        <f>$B$2</f>
        <v>10</v>
      </c>
      <c r="C61" s="1">
        <f t="shared" si="0"/>
        <v>-18.260088094579395</v>
      </c>
      <c r="D61" s="1">
        <f t="shared" si="1"/>
        <v>-13.511610759080973</v>
      </c>
      <c r="E61" s="1">
        <f t="shared" si="2"/>
        <v>-5.009066253607064</v>
      </c>
      <c r="F61" s="1">
        <f t="shared" si="3"/>
        <v>-26.780765107267431</v>
      </c>
    </row>
    <row r="62" spans="1:6" x14ac:dyDescent="0.3">
      <c r="A62" s="8">
        <v>1.9140000000000001E-2</v>
      </c>
      <c r="B62" s="5">
        <f>$B$2</f>
        <v>10</v>
      </c>
      <c r="C62" s="1">
        <f t="shared" si="0"/>
        <v>-13.34509946601875</v>
      </c>
      <c r="D62" s="1">
        <f t="shared" si="1"/>
        <v>-10.8697969528057</v>
      </c>
      <c r="E62" s="1">
        <f t="shared" si="2"/>
        <v>-9.490961449902942</v>
      </c>
      <c r="F62" s="1">
        <f t="shared" si="3"/>
        <v>-23.705857868727392</v>
      </c>
    </row>
    <row r="63" spans="1:6" x14ac:dyDescent="0.3">
      <c r="A63" s="8">
        <v>1.9470000000000001E-2</v>
      </c>
      <c r="B63" s="5">
        <f>$B$2</f>
        <v>10</v>
      </c>
      <c r="C63" s="1">
        <f t="shared" si="0"/>
        <v>-8.2868061414059682</v>
      </c>
      <c r="D63" s="1">
        <f t="shared" si="1"/>
        <v>-7.1849745396714138</v>
      </c>
      <c r="E63" s="1">
        <f t="shared" si="2"/>
        <v>-9.1899777159342353</v>
      </c>
      <c r="F63" s="1">
        <f t="shared" si="3"/>
        <v>-14.661758397011617</v>
      </c>
    </row>
    <row r="64" spans="1:6" x14ac:dyDescent="0.3">
      <c r="A64" s="8">
        <v>1.9800000000000002E-2</v>
      </c>
      <c r="B64" s="5">
        <f>$B$2</f>
        <v>10</v>
      </c>
      <c r="C64" s="1">
        <f t="shared" si="0"/>
        <v>-3.1395259764656633</v>
      </c>
      <c r="D64" s="1">
        <f t="shared" si="1"/>
        <v>-2.8107197187858644</v>
      </c>
      <c r="E64" s="1">
        <f t="shared" si="2"/>
        <v>-4.2577929156507519</v>
      </c>
      <c r="F64" s="1">
        <f t="shared" si="3"/>
        <v>-0.20803861090227915</v>
      </c>
    </row>
    <row r="65" spans="1:6" x14ac:dyDescent="0.3">
      <c r="A65" s="8">
        <v>2.0129999999999999E-2</v>
      </c>
      <c r="B65" s="5">
        <f>$B$2</f>
        <v>10</v>
      </c>
      <c r="C65" s="1">
        <f t="shared" si="0"/>
        <v>2.041467598925494</v>
      </c>
      <c r="D65" s="1">
        <f t="shared" si="1"/>
        <v>1.8332369990982964</v>
      </c>
      <c r="E65" s="1">
        <f t="shared" si="2"/>
        <v>2.8200657590012264</v>
      </c>
      <c r="F65" s="1">
        <f t="shared" si="3"/>
        <v>16.694770357025018</v>
      </c>
    </row>
    <row r="66" spans="1:6" x14ac:dyDescent="0.3">
      <c r="A66" s="8">
        <v>2.0459999999999999E-2</v>
      </c>
      <c r="B66" s="5">
        <f>$B$2</f>
        <v>10</v>
      </c>
      <c r="C66" s="1">
        <f t="shared" si="0"/>
        <v>7.2005391276125899</v>
      </c>
      <c r="D66" s="1">
        <f t="shared" si="1"/>
        <v>6.3012859261770551</v>
      </c>
      <c r="E66" s="1">
        <f t="shared" si="2"/>
        <v>8.4767793608508093</v>
      </c>
      <c r="F66" s="1">
        <f t="shared" si="3"/>
        <v>31.978604414640454</v>
      </c>
    </row>
    <row r="67" spans="1:6" x14ac:dyDescent="0.3">
      <c r="A67" s="8">
        <v>2.0789999999999999E-2</v>
      </c>
      <c r="B67" s="5">
        <f>$B$2</f>
        <v>10</v>
      </c>
      <c r="C67" s="1">
        <f t="shared" si="0"/>
        <v>12.28228855962133</v>
      </c>
      <c r="D67" s="1">
        <f t="shared" si="1"/>
        <v>10.164696562051505</v>
      </c>
      <c r="E67" s="1">
        <f t="shared" si="2"/>
        <v>9.861701362289903</v>
      </c>
      <c r="F67" s="1">
        <f t="shared" si="3"/>
        <v>42.308686483962731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2020-10-21T04:38:25Z</dcterms:modified>
</cp:coreProperties>
</file>