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28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6" i="1"/>
  <c r="I7" i="1"/>
  <c r="I8" i="1"/>
  <c r="I9" i="1"/>
  <c r="I10" i="1"/>
  <c r="I11" i="1"/>
  <c r="I12" i="1"/>
  <c r="I13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60" i="1"/>
  <c r="I61" i="1"/>
  <c r="I62" i="1"/>
  <c r="I63" i="1"/>
  <c r="I64" i="1"/>
  <c r="I65" i="1"/>
  <c r="I66" i="1"/>
  <c r="I67" i="1"/>
  <c r="I68" i="1"/>
  <c r="I69" i="1"/>
  <c r="I71" i="1"/>
  <c r="I72" i="1"/>
  <c r="I73" i="1"/>
  <c r="I74" i="1"/>
  <c r="I2" i="1"/>
  <c r="H8" i="1"/>
  <c r="H9" i="1"/>
  <c r="H10" i="1"/>
  <c r="H11" i="1"/>
  <c r="H12" i="1"/>
  <c r="H13" i="1"/>
  <c r="H14" i="1"/>
  <c r="I14" i="1" s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I38" i="1" s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I59" i="1" s="1"/>
  <c r="H60" i="1"/>
  <c r="H61" i="1"/>
  <c r="H62" i="1"/>
  <c r="H63" i="1"/>
  <c r="H64" i="1"/>
  <c r="H65" i="1"/>
  <c r="H66" i="1"/>
  <c r="H67" i="1"/>
  <c r="H68" i="1"/>
  <c r="H69" i="1"/>
  <c r="H70" i="1"/>
  <c r="I70" i="1" s="1"/>
  <c r="H71" i="1"/>
  <c r="H72" i="1"/>
  <c r="H73" i="1"/>
  <c r="H74" i="1"/>
  <c r="H3" i="1"/>
  <c r="H4" i="1"/>
  <c r="H5" i="1"/>
  <c r="I5" i="1" s="1"/>
  <c r="H6" i="1"/>
  <c r="H7" i="1"/>
  <c r="H2" i="1"/>
  <c r="L2" i="1" l="1"/>
</calcChain>
</file>

<file path=xl/sharedStrings.xml><?xml version="1.0" encoding="utf-8"?>
<sst xmlns="http://schemas.openxmlformats.org/spreadsheetml/2006/main" count="157" uniqueCount="120">
  <si>
    <t>Τσαγκαράκης</t>
  </si>
  <si>
    <t>Ιωάννης</t>
  </si>
  <si>
    <t>Α.Μ.</t>
  </si>
  <si>
    <t>Γάντζος</t>
  </si>
  <si>
    <t>Χρίστος</t>
  </si>
  <si>
    <t>Στάμος</t>
  </si>
  <si>
    <t>Παναγιώτης - Παΐσιος</t>
  </si>
  <si>
    <t>Καστανάς</t>
  </si>
  <si>
    <t>Αντώνιος - Νικόλαος</t>
  </si>
  <si>
    <t>Καροφυλλάκης</t>
  </si>
  <si>
    <t>Γεώργιος</t>
  </si>
  <si>
    <t>A/A</t>
  </si>
  <si>
    <t xml:space="preserve">Επώνυμο </t>
  </si>
  <si>
    <t xml:space="preserve">Όνομα </t>
  </si>
  <si>
    <t>Άσκηση 1</t>
  </si>
  <si>
    <t>Άσκηση 2</t>
  </si>
  <si>
    <t>Κατσιβελάκης</t>
  </si>
  <si>
    <t>Αντώνης</t>
  </si>
  <si>
    <t>Σαβοϊδάκης</t>
  </si>
  <si>
    <t>Εμμανουήλ</t>
  </si>
  <si>
    <t>Τσίβης</t>
  </si>
  <si>
    <t>Δημήτριος</t>
  </si>
  <si>
    <t>Κοκκαλάς</t>
  </si>
  <si>
    <t>Δρυμισκιανάκη</t>
  </si>
  <si>
    <t>Ευγενία</t>
  </si>
  <si>
    <t>Χαλίκης</t>
  </si>
  <si>
    <t>Τσιγάλογλου - Βάθης</t>
  </si>
  <si>
    <t>Παρασκευάς</t>
  </si>
  <si>
    <t>Μιχαήλ</t>
  </si>
  <si>
    <t>Κωβαίος</t>
  </si>
  <si>
    <t>Μιλτιάδης</t>
  </si>
  <si>
    <t>Φανταουτσάκης</t>
  </si>
  <si>
    <t>Νικόλαος</t>
  </si>
  <si>
    <t>Χατζηπαυλίδης</t>
  </si>
  <si>
    <t>Αλέξανδρος</t>
  </si>
  <si>
    <t>Παπουτσάκης</t>
  </si>
  <si>
    <t>Χαράλαμπος</t>
  </si>
  <si>
    <t>Μαθιουδάκης</t>
  </si>
  <si>
    <t>Φοίβος</t>
  </si>
  <si>
    <t>Τσιμπούκης</t>
  </si>
  <si>
    <t>Ανδρεδάκης</t>
  </si>
  <si>
    <t>Νικητάκης</t>
  </si>
  <si>
    <t>Πατσουμαδάκης</t>
  </si>
  <si>
    <t>Κρητικός</t>
  </si>
  <si>
    <t>Μετάι</t>
  </si>
  <si>
    <t>Κλάιντι</t>
  </si>
  <si>
    <t>Κριτσωτάκης</t>
  </si>
  <si>
    <t>Ευάγγελος</t>
  </si>
  <si>
    <t>Σιδερή</t>
  </si>
  <si>
    <t>Μαρία</t>
  </si>
  <si>
    <t>Μαραζώτης</t>
  </si>
  <si>
    <t>Παναγιώτης</t>
  </si>
  <si>
    <t>Τζιβράς</t>
  </si>
  <si>
    <t>Στέφανος</t>
  </si>
  <si>
    <t>Παχάκη</t>
  </si>
  <si>
    <t>Χρυσάνθη</t>
  </si>
  <si>
    <t>Βαγκές</t>
  </si>
  <si>
    <t>Τσισμενάκης</t>
  </si>
  <si>
    <t>Κωνσταντίνος</t>
  </si>
  <si>
    <t>Τσατσάκης</t>
  </si>
  <si>
    <t>Θεόδωρος</t>
  </si>
  <si>
    <t>Σούρμπης</t>
  </si>
  <si>
    <t>Αντώνιος</t>
  </si>
  <si>
    <t>Βαγιωνάκη</t>
  </si>
  <si>
    <t>Ελευθερία</t>
  </si>
  <si>
    <t>Ορφανού</t>
  </si>
  <si>
    <t>Εμμανουέλα</t>
  </si>
  <si>
    <t>Καρτερολιώτης</t>
  </si>
  <si>
    <t>Πανταζή</t>
  </si>
  <si>
    <t>Άννα</t>
  </si>
  <si>
    <t>Φαφαλάκης</t>
  </si>
  <si>
    <t>Μάριος</t>
  </si>
  <si>
    <t>Καρτάκης</t>
  </si>
  <si>
    <t>Παντελεήμων</t>
  </si>
  <si>
    <t>Οικονομάκης</t>
  </si>
  <si>
    <t>Βουμβουλάκη</t>
  </si>
  <si>
    <t>Ελένη</t>
  </si>
  <si>
    <t>Κουφάκης</t>
  </si>
  <si>
    <t>Μπολάκης</t>
  </si>
  <si>
    <t>Σπυριδάκης</t>
  </si>
  <si>
    <t>Ελευθέριος</t>
  </si>
  <si>
    <t>Νυστέρας</t>
  </si>
  <si>
    <t>Κωνσταντακόπουλος</t>
  </si>
  <si>
    <t>Αναστάσιος</t>
  </si>
  <si>
    <t>Παπαδάκης</t>
  </si>
  <si>
    <t>Χαρτζουλάκης</t>
  </si>
  <si>
    <t>Στέφας</t>
  </si>
  <si>
    <t>Γεωργιακάκης</t>
  </si>
  <si>
    <t>Λαμπράκης</t>
  </si>
  <si>
    <t>Τελική εξέταση</t>
  </si>
  <si>
    <t>Δαγκωνάκης</t>
  </si>
  <si>
    <t>Καρούζος</t>
  </si>
  <si>
    <t>Νεκτάριος</t>
  </si>
  <si>
    <t>Μαρκάκης</t>
  </si>
  <si>
    <t>Νικολαΐδης</t>
  </si>
  <si>
    <t>Νικόλας</t>
  </si>
  <si>
    <t>Ξανθός</t>
  </si>
  <si>
    <t>Πρωτογεράκης</t>
  </si>
  <si>
    <t>Φουντουλάκης</t>
  </si>
  <si>
    <t>Χριστοφακάκης</t>
  </si>
  <si>
    <t>Εμμανουηλίδης</t>
  </si>
  <si>
    <t>Αχιλλέας</t>
  </si>
  <si>
    <t>Καραγιάννης</t>
  </si>
  <si>
    <t>Κοσκινάς</t>
  </si>
  <si>
    <t>Σπυρίδων</t>
  </si>
  <si>
    <t>Μπαχταλιάς</t>
  </si>
  <si>
    <t>Ξενή</t>
  </si>
  <si>
    <t>Πιζάνιας</t>
  </si>
  <si>
    <t>Ρεντούμης</t>
  </si>
  <si>
    <t>Φασουλά</t>
  </si>
  <si>
    <t>Αναστασία</t>
  </si>
  <si>
    <t>Χουλάκης</t>
  </si>
  <si>
    <t>Ψυχογιός</t>
  </si>
  <si>
    <t>Κουτρουλής</t>
  </si>
  <si>
    <t>Καραβοκύρης</t>
  </si>
  <si>
    <t>Πασχαλίνος</t>
  </si>
  <si>
    <t>Τελικός βαθμός</t>
  </si>
  <si>
    <t>Επιτυγχόντες</t>
  </si>
  <si>
    <t>Συμμετέχοντες</t>
  </si>
  <si>
    <t>Ποσοστό επιτυχόντων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</si>
</sst>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37" workbookViewId="0">
      <selection activeCell="D72" sqref="D72"/>
    </sheetView>
  </sheetViews>
  <sheetFormatPr defaultRowHeight="15" x14ac:dyDescent="0.25"/>
  <cols>
    <col min="1" max="1" width="4.42578125" bestFit="1" customWidth="1"/>
    <col min="2" max="2" width="19.85546875" bestFit="1" customWidth="1"/>
    <col min="3" max="3" width="20.42578125" bestFit="1" customWidth="1"/>
    <col min="5" max="5" width="10.42578125" bestFit="1" customWidth="1"/>
    <col min="7" max="7" width="14.5703125" bestFit="1" customWidth="1"/>
    <col min="8" max="8" width="14.85546875" bestFit="1" customWidth="1"/>
    <col min="9" max="9" width="12.42578125" hidden="1" customWidth="1"/>
    <col min="10" max="10" width="14.140625" hidden="1" customWidth="1"/>
    <col min="11" max="11" width="14.140625" customWidth="1"/>
    <col min="12" max="12" width="24.140625" bestFit="1" customWidth="1"/>
  </cols>
  <sheetData>
    <row r="1" spans="1:12" x14ac:dyDescent="0.25">
      <c r="A1" t="s">
        <v>11</v>
      </c>
      <c r="B1" t="s">
        <v>12</v>
      </c>
      <c r="C1" t="s">
        <v>13</v>
      </c>
      <c r="D1" t="s">
        <v>2</v>
      </c>
      <c r="E1" t="s">
        <v>14</v>
      </c>
      <c r="F1" t="s">
        <v>15</v>
      </c>
      <c r="G1" t="s">
        <v>89</v>
      </c>
      <c r="H1" t="s">
        <v>116</v>
      </c>
      <c r="I1" t="s">
        <v>117</v>
      </c>
      <c r="J1" t="s">
        <v>118</v>
      </c>
      <c r="L1" t="s">
        <v>119</v>
      </c>
    </row>
    <row r="2" spans="1:12" x14ac:dyDescent="0.25">
      <c r="B2" t="s">
        <v>40</v>
      </c>
      <c r="C2" t="s">
        <v>21</v>
      </c>
      <c r="D2">
        <v>6522</v>
      </c>
      <c r="E2">
        <v>7</v>
      </c>
      <c r="F2">
        <v>8</v>
      </c>
      <c r="G2">
        <v>3</v>
      </c>
      <c r="H2">
        <f>IF(OR(E2&lt;5, F2&lt;5,G2&lt;5),IF(G2&lt;5,G2,4),0.4*G2+0.6*AVERAGE(E2:F2))</f>
        <v>3</v>
      </c>
      <c r="I2">
        <f>IF(H2&gt;=5,1,0)</f>
        <v>0</v>
      </c>
      <c r="J2">
        <v>1</v>
      </c>
      <c r="L2" s="1">
        <f>100*SUM(I2:I74)/SUM(J2:J74)</f>
        <v>46.575342465753423</v>
      </c>
    </row>
    <row r="3" spans="1:12" x14ac:dyDescent="0.25">
      <c r="B3" t="s">
        <v>40</v>
      </c>
      <c r="C3" t="s">
        <v>1</v>
      </c>
      <c r="D3">
        <v>6532</v>
      </c>
      <c r="E3">
        <v>4</v>
      </c>
      <c r="F3">
        <v>8</v>
      </c>
      <c r="G3">
        <v>2</v>
      </c>
      <c r="H3">
        <f t="shared" ref="H3:H66" si="0">IF(OR(E3&lt;5, F3&lt;5,G3&lt;5),IF(G3&lt;5,G3,4),0.4*G3+0.6*AVERAGE(E3:F3))</f>
        <v>2</v>
      </c>
      <c r="I3">
        <f t="shared" ref="I3:I66" si="1">IF(H3&gt;=5,1,0)</f>
        <v>0</v>
      </c>
      <c r="J3">
        <v>1</v>
      </c>
    </row>
    <row r="4" spans="1:12" x14ac:dyDescent="0.25">
      <c r="B4" t="s">
        <v>63</v>
      </c>
      <c r="C4" t="s">
        <v>64</v>
      </c>
      <c r="D4">
        <v>6147</v>
      </c>
      <c r="E4">
        <v>8.5</v>
      </c>
      <c r="F4">
        <v>8</v>
      </c>
      <c r="G4">
        <v>2</v>
      </c>
      <c r="H4">
        <f t="shared" si="0"/>
        <v>2</v>
      </c>
      <c r="I4">
        <f t="shared" si="1"/>
        <v>0</v>
      </c>
      <c r="J4">
        <v>1</v>
      </c>
    </row>
    <row r="5" spans="1:12" x14ac:dyDescent="0.25">
      <c r="B5" t="s">
        <v>56</v>
      </c>
      <c r="C5" t="s">
        <v>21</v>
      </c>
      <c r="D5">
        <v>6591</v>
      </c>
      <c r="E5">
        <v>7.5</v>
      </c>
      <c r="F5">
        <v>6</v>
      </c>
      <c r="G5">
        <v>5</v>
      </c>
      <c r="H5">
        <f t="shared" si="0"/>
        <v>6.05</v>
      </c>
      <c r="I5">
        <f t="shared" si="1"/>
        <v>1</v>
      </c>
      <c r="J5">
        <v>1</v>
      </c>
    </row>
    <row r="6" spans="1:12" x14ac:dyDescent="0.25">
      <c r="B6" t="s">
        <v>75</v>
      </c>
      <c r="C6" t="s">
        <v>76</v>
      </c>
      <c r="D6">
        <v>6413</v>
      </c>
      <c r="E6">
        <v>9</v>
      </c>
      <c r="F6">
        <v>6</v>
      </c>
      <c r="G6">
        <v>5</v>
      </c>
      <c r="H6">
        <f t="shared" si="0"/>
        <v>6.5</v>
      </c>
      <c r="I6">
        <f t="shared" si="1"/>
        <v>1</v>
      </c>
      <c r="J6">
        <v>1</v>
      </c>
    </row>
    <row r="7" spans="1:12" x14ac:dyDescent="0.25">
      <c r="B7" t="s">
        <v>3</v>
      </c>
      <c r="C7" t="s">
        <v>4</v>
      </c>
      <c r="D7">
        <v>6496</v>
      </c>
      <c r="E7">
        <v>8</v>
      </c>
      <c r="F7">
        <v>6</v>
      </c>
      <c r="G7">
        <v>3</v>
      </c>
      <c r="H7">
        <f t="shared" si="0"/>
        <v>3</v>
      </c>
      <c r="I7">
        <f t="shared" si="1"/>
        <v>0</v>
      </c>
      <c r="J7">
        <v>1</v>
      </c>
    </row>
    <row r="8" spans="1:12" x14ac:dyDescent="0.25">
      <c r="B8" t="s">
        <v>87</v>
      </c>
      <c r="C8" t="s">
        <v>21</v>
      </c>
      <c r="D8">
        <v>6569</v>
      </c>
      <c r="E8">
        <v>7.5</v>
      </c>
      <c r="H8">
        <f t="shared" si="0"/>
        <v>0</v>
      </c>
      <c r="I8">
        <f t="shared" si="1"/>
        <v>0</v>
      </c>
      <c r="J8">
        <v>1</v>
      </c>
    </row>
    <row r="9" spans="1:12" x14ac:dyDescent="0.25">
      <c r="B9" t="s">
        <v>90</v>
      </c>
      <c r="C9" t="s">
        <v>21</v>
      </c>
      <c r="D9">
        <v>6174</v>
      </c>
      <c r="E9">
        <v>8</v>
      </c>
      <c r="F9">
        <v>8</v>
      </c>
      <c r="G9">
        <v>5</v>
      </c>
      <c r="H9">
        <f t="shared" si="0"/>
        <v>6.8</v>
      </c>
      <c r="I9">
        <f t="shared" si="1"/>
        <v>1</v>
      </c>
      <c r="J9">
        <v>1</v>
      </c>
    </row>
    <row r="10" spans="1:12" x14ac:dyDescent="0.25">
      <c r="B10" t="s">
        <v>23</v>
      </c>
      <c r="C10" t="s">
        <v>24</v>
      </c>
      <c r="D10">
        <v>6426</v>
      </c>
      <c r="E10">
        <v>8.5</v>
      </c>
      <c r="F10">
        <v>8</v>
      </c>
      <c r="G10">
        <v>1</v>
      </c>
      <c r="H10">
        <f t="shared" si="0"/>
        <v>1</v>
      </c>
      <c r="I10">
        <f t="shared" si="1"/>
        <v>0</v>
      </c>
      <c r="J10">
        <v>1</v>
      </c>
    </row>
    <row r="11" spans="1:12" x14ac:dyDescent="0.25">
      <c r="B11" t="s">
        <v>100</v>
      </c>
      <c r="C11" t="s">
        <v>101</v>
      </c>
      <c r="D11">
        <v>6209</v>
      </c>
      <c r="E11">
        <v>9</v>
      </c>
      <c r="F11">
        <v>8</v>
      </c>
      <c r="G11">
        <v>5</v>
      </c>
      <c r="H11">
        <f t="shared" si="0"/>
        <v>7.1</v>
      </c>
      <c r="I11">
        <f t="shared" si="1"/>
        <v>1</v>
      </c>
      <c r="J11">
        <v>1</v>
      </c>
    </row>
    <row r="12" spans="1:12" x14ac:dyDescent="0.25">
      <c r="B12" t="s">
        <v>114</v>
      </c>
      <c r="C12" t="s">
        <v>115</v>
      </c>
      <c r="D12">
        <v>6121</v>
      </c>
      <c r="E12">
        <v>8</v>
      </c>
      <c r="F12">
        <v>8</v>
      </c>
      <c r="G12">
        <v>6</v>
      </c>
      <c r="H12">
        <f t="shared" si="0"/>
        <v>7.2</v>
      </c>
      <c r="I12">
        <f t="shared" si="1"/>
        <v>1</v>
      </c>
      <c r="J12">
        <v>1</v>
      </c>
    </row>
    <row r="13" spans="1:12" x14ac:dyDescent="0.25">
      <c r="B13" t="s">
        <v>102</v>
      </c>
      <c r="C13" t="s">
        <v>10</v>
      </c>
      <c r="D13">
        <v>6189</v>
      </c>
      <c r="E13">
        <v>7</v>
      </c>
      <c r="F13">
        <v>7</v>
      </c>
      <c r="G13">
        <v>0</v>
      </c>
      <c r="H13">
        <f t="shared" si="0"/>
        <v>0</v>
      </c>
      <c r="I13">
        <f t="shared" si="1"/>
        <v>0</v>
      </c>
      <c r="J13">
        <v>1</v>
      </c>
    </row>
    <row r="14" spans="1:12" x14ac:dyDescent="0.25">
      <c r="B14" t="s">
        <v>91</v>
      </c>
      <c r="C14" t="s">
        <v>92</v>
      </c>
      <c r="D14">
        <v>6314</v>
      </c>
      <c r="E14">
        <v>8</v>
      </c>
      <c r="F14">
        <v>8</v>
      </c>
      <c r="G14">
        <v>6</v>
      </c>
      <c r="H14">
        <f t="shared" si="0"/>
        <v>7.2</v>
      </c>
      <c r="I14">
        <f t="shared" si="1"/>
        <v>1</v>
      </c>
      <c r="J14">
        <v>1</v>
      </c>
    </row>
    <row r="15" spans="1:12" x14ac:dyDescent="0.25">
      <c r="B15" t="s">
        <v>9</v>
      </c>
      <c r="C15" t="s">
        <v>10</v>
      </c>
      <c r="D15">
        <v>6260</v>
      </c>
      <c r="E15">
        <v>8.5</v>
      </c>
      <c r="F15">
        <v>7</v>
      </c>
      <c r="G15">
        <v>0</v>
      </c>
      <c r="H15">
        <f t="shared" si="0"/>
        <v>0</v>
      </c>
      <c r="I15">
        <f t="shared" si="1"/>
        <v>0</v>
      </c>
      <c r="J15">
        <v>1</v>
      </c>
    </row>
    <row r="16" spans="1:12" x14ac:dyDescent="0.25">
      <c r="B16" t="s">
        <v>72</v>
      </c>
      <c r="C16" t="s">
        <v>73</v>
      </c>
      <c r="D16">
        <v>6538</v>
      </c>
      <c r="E16">
        <v>6</v>
      </c>
      <c r="F16">
        <v>5</v>
      </c>
      <c r="G16">
        <v>5</v>
      </c>
      <c r="H16">
        <f t="shared" si="0"/>
        <v>5.3</v>
      </c>
      <c r="I16">
        <f t="shared" si="1"/>
        <v>1</v>
      </c>
      <c r="J16">
        <v>1</v>
      </c>
    </row>
    <row r="17" spans="2:10" x14ac:dyDescent="0.25">
      <c r="B17" t="s">
        <v>67</v>
      </c>
      <c r="C17" t="s">
        <v>21</v>
      </c>
      <c r="D17">
        <v>6242</v>
      </c>
      <c r="E17">
        <v>9</v>
      </c>
      <c r="F17">
        <v>10</v>
      </c>
      <c r="G17">
        <v>8</v>
      </c>
      <c r="H17">
        <f t="shared" si="0"/>
        <v>8.9</v>
      </c>
      <c r="I17">
        <f t="shared" si="1"/>
        <v>1</v>
      </c>
      <c r="J17">
        <v>1</v>
      </c>
    </row>
    <row r="18" spans="2:10" x14ac:dyDescent="0.25">
      <c r="B18" t="s">
        <v>7</v>
      </c>
      <c r="C18" t="s">
        <v>8</v>
      </c>
      <c r="D18">
        <v>6545</v>
      </c>
      <c r="E18">
        <v>8.5</v>
      </c>
      <c r="F18">
        <v>6</v>
      </c>
      <c r="G18">
        <v>8</v>
      </c>
      <c r="H18">
        <f t="shared" si="0"/>
        <v>7.55</v>
      </c>
      <c r="I18">
        <f t="shared" si="1"/>
        <v>1</v>
      </c>
      <c r="J18">
        <v>1</v>
      </c>
    </row>
    <row r="19" spans="2:10" x14ac:dyDescent="0.25">
      <c r="B19" t="s">
        <v>16</v>
      </c>
      <c r="C19" t="s">
        <v>17</v>
      </c>
      <c r="D19">
        <v>6554</v>
      </c>
      <c r="E19">
        <v>7.5</v>
      </c>
      <c r="F19">
        <v>5</v>
      </c>
      <c r="H19">
        <f t="shared" si="0"/>
        <v>0</v>
      </c>
      <c r="I19">
        <f t="shared" si="1"/>
        <v>0</v>
      </c>
      <c r="J19">
        <v>1</v>
      </c>
    </row>
    <row r="20" spans="2:10" x14ac:dyDescent="0.25">
      <c r="B20" t="s">
        <v>22</v>
      </c>
      <c r="C20" t="s">
        <v>10</v>
      </c>
      <c r="D20">
        <v>6450</v>
      </c>
      <c r="E20">
        <v>9</v>
      </c>
      <c r="F20">
        <v>7</v>
      </c>
      <c r="G20">
        <v>5</v>
      </c>
      <c r="H20">
        <f t="shared" si="0"/>
        <v>6.8</v>
      </c>
      <c r="I20">
        <f t="shared" si="1"/>
        <v>1</v>
      </c>
      <c r="J20">
        <v>1</v>
      </c>
    </row>
    <row r="21" spans="2:10" x14ac:dyDescent="0.25">
      <c r="B21" t="s">
        <v>103</v>
      </c>
      <c r="C21" t="s">
        <v>104</v>
      </c>
      <c r="D21">
        <v>5847</v>
      </c>
      <c r="E21">
        <v>10</v>
      </c>
      <c r="F21">
        <v>10</v>
      </c>
      <c r="G21">
        <v>5</v>
      </c>
      <c r="H21">
        <f t="shared" si="0"/>
        <v>8</v>
      </c>
      <c r="I21">
        <f t="shared" si="1"/>
        <v>1</v>
      </c>
      <c r="J21">
        <v>1</v>
      </c>
    </row>
    <row r="22" spans="2:10" x14ac:dyDescent="0.25">
      <c r="B22" t="s">
        <v>113</v>
      </c>
      <c r="C22" t="s">
        <v>21</v>
      </c>
      <c r="D22">
        <v>6355</v>
      </c>
      <c r="E22">
        <v>7</v>
      </c>
      <c r="F22">
        <v>7</v>
      </c>
      <c r="G22">
        <v>3</v>
      </c>
      <c r="H22">
        <f t="shared" si="0"/>
        <v>3</v>
      </c>
      <c r="I22">
        <f t="shared" si="1"/>
        <v>0</v>
      </c>
      <c r="J22">
        <v>1</v>
      </c>
    </row>
    <row r="23" spans="2:10" x14ac:dyDescent="0.25">
      <c r="B23" t="s">
        <v>77</v>
      </c>
      <c r="C23" t="s">
        <v>10</v>
      </c>
      <c r="D23">
        <v>6556</v>
      </c>
      <c r="E23">
        <v>6.5</v>
      </c>
      <c r="F23">
        <v>6</v>
      </c>
      <c r="H23">
        <f t="shared" si="0"/>
        <v>0</v>
      </c>
      <c r="I23">
        <f t="shared" si="1"/>
        <v>0</v>
      </c>
      <c r="J23">
        <v>1</v>
      </c>
    </row>
    <row r="24" spans="2:10" x14ac:dyDescent="0.25">
      <c r="B24" t="s">
        <v>43</v>
      </c>
      <c r="C24" t="s">
        <v>19</v>
      </c>
      <c r="D24">
        <v>5995</v>
      </c>
      <c r="E24">
        <v>7</v>
      </c>
      <c r="F24">
        <v>6</v>
      </c>
      <c r="G24">
        <v>5</v>
      </c>
      <c r="H24">
        <f t="shared" si="0"/>
        <v>5.9</v>
      </c>
      <c r="I24">
        <f t="shared" si="1"/>
        <v>1</v>
      </c>
      <c r="J24">
        <v>1</v>
      </c>
    </row>
    <row r="25" spans="2:10" x14ac:dyDescent="0.25">
      <c r="B25" t="s">
        <v>46</v>
      </c>
      <c r="C25" t="s">
        <v>47</v>
      </c>
      <c r="D25">
        <v>6540</v>
      </c>
      <c r="E25">
        <v>8.5</v>
      </c>
      <c r="F25">
        <v>8</v>
      </c>
      <c r="G25">
        <v>5</v>
      </c>
      <c r="H25">
        <f t="shared" si="0"/>
        <v>6.95</v>
      </c>
      <c r="I25">
        <f t="shared" si="1"/>
        <v>1</v>
      </c>
      <c r="J25">
        <v>1</v>
      </c>
    </row>
    <row r="26" spans="2:10" x14ac:dyDescent="0.25">
      <c r="B26" t="s">
        <v>29</v>
      </c>
      <c r="C26" t="s">
        <v>30</v>
      </c>
      <c r="D26">
        <v>6320</v>
      </c>
      <c r="E26">
        <v>6</v>
      </c>
      <c r="F26">
        <v>5</v>
      </c>
      <c r="G26">
        <v>3</v>
      </c>
      <c r="H26">
        <f t="shared" si="0"/>
        <v>3</v>
      </c>
      <c r="I26">
        <f t="shared" si="1"/>
        <v>0</v>
      </c>
      <c r="J26">
        <v>1</v>
      </c>
    </row>
    <row r="27" spans="2:10" x14ac:dyDescent="0.25">
      <c r="B27" t="s">
        <v>82</v>
      </c>
      <c r="C27" t="s">
        <v>83</v>
      </c>
      <c r="D27">
        <v>6634</v>
      </c>
      <c r="E27">
        <v>5</v>
      </c>
      <c r="H27">
        <f t="shared" si="0"/>
        <v>0</v>
      </c>
      <c r="I27">
        <f t="shared" si="1"/>
        <v>0</v>
      </c>
      <c r="J27">
        <v>1</v>
      </c>
    </row>
    <row r="28" spans="2:10" x14ac:dyDescent="0.25">
      <c r="B28" t="s">
        <v>88</v>
      </c>
      <c r="C28" t="s">
        <v>1</v>
      </c>
      <c r="D28">
        <v>6423</v>
      </c>
      <c r="E28">
        <v>6</v>
      </c>
      <c r="H28">
        <f t="shared" si="0"/>
        <v>0</v>
      </c>
      <c r="I28">
        <f t="shared" si="1"/>
        <v>0</v>
      </c>
      <c r="J28">
        <v>1</v>
      </c>
    </row>
    <row r="29" spans="2:10" x14ac:dyDescent="0.25">
      <c r="B29" t="s">
        <v>37</v>
      </c>
      <c r="C29" t="s">
        <v>38</v>
      </c>
      <c r="D29">
        <v>6653</v>
      </c>
      <c r="E29">
        <v>5</v>
      </c>
      <c r="F29">
        <v>8</v>
      </c>
      <c r="G29">
        <v>5</v>
      </c>
      <c r="H29">
        <f t="shared" si="0"/>
        <v>5.9</v>
      </c>
      <c r="I29">
        <f t="shared" si="1"/>
        <v>1</v>
      </c>
      <c r="J29">
        <v>1</v>
      </c>
    </row>
    <row r="30" spans="2:10" x14ac:dyDescent="0.25">
      <c r="B30" t="s">
        <v>50</v>
      </c>
      <c r="C30" t="s">
        <v>51</v>
      </c>
      <c r="D30">
        <v>6638</v>
      </c>
      <c r="E30">
        <v>10</v>
      </c>
      <c r="F30">
        <v>8</v>
      </c>
      <c r="G30">
        <v>5</v>
      </c>
      <c r="H30">
        <f t="shared" si="0"/>
        <v>7.3999999999999995</v>
      </c>
      <c r="I30">
        <f t="shared" si="1"/>
        <v>1</v>
      </c>
      <c r="J30">
        <v>1</v>
      </c>
    </row>
    <row r="31" spans="2:10" x14ac:dyDescent="0.25">
      <c r="B31" t="s">
        <v>93</v>
      </c>
      <c r="C31" t="s">
        <v>58</v>
      </c>
      <c r="D31">
        <v>5219</v>
      </c>
      <c r="G31">
        <v>5</v>
      </c>
      <c r="H31">
        <f t="shared" si="0"/>
        <v>4</v>
      </c>
      <c r="I31">
        <f t="shared" si="1"/>
        <v>0</v>
      </c>
      <c r="J31">
        <v>1</v>
      </c>
    </row>
    <row r="32" spans="2:10" x14ac:dyDescent="0.25">
      <c r="B32" t="s">
        <v>44</v>
      </c>
      <c r="C32" t="s">
        <v>45</v>
      </c>
      <c r="D32">
        <v>6255</v>
      </c>
      <c r="E32">
        <v>8.5</v>
      </c>
      <c r="F32">
        <v>6</v>
      </c>
      <c r="G32">
        <v>1</v>
      </c>
      <c r="H32">
        <f t="shared" si="0"/>
        <v>1</v>
      </c>
      <c r="I32">
        <f t="shared" si="1"/>
        <v>0</v>
      </c>
      <c r="J32">
        <v>1</v>
      </c>
    </row>
    <row r="33" spans="2:10" x14ac:dyDescent="0.25">
      <c r="B33" t="s">
        <v>105</v>
      </c>
      <c r="C33" t="s">
        <v>34</v>
      </c>
      <c r="D33">
        <v>6176</v>
      </c>
      <c r="E33">
        <v>9</v>
      </c>
      <c r="F33">
        <v>8</v>
      </c>
      <c r="G33">
        <v>5</v>
      </c>
      <c r="H33">
        <f t="shared" si="0"/>
        <v>7.1</v>
      </c>
      <c r="I33">
        <f t="shared" si="1"/>
        <v>1</v>
      </c>
      <c r="J33">
        <v>1</v>
      </c>
    </row>
    <row r="34" spans="2:10" x14ac:dyDescent="0.25">
      <c r="B34" t="s">
        <v>78</v>
      </c>
      <c r="C34" t="s">
        <v>34</v>
      </c>
      <c r="D34">
        <v>6641</v>
      </c>
      <c r="E34">
        <v>6</v>
      </c>
      <c r="F34">
        <v>5</v>
      </c>
      <c r="G34">
        <v>7.5</v>
      </c>
      <c r="H34">
        <f t="shared" si="0"/>
        <v>6.3</v>
      </c>
      <c r="I34">
        <f t="shared" si="1"/>
        <v>1</v>
      </c>
      <c r="J34">
        <v>1</v>
      </c>
    </row>
    <row r="35" spans="2:10" x14ac:dyDescent="0.25">
      <c r="B35" t="s">
        <v>41</v>
      </c>
      <c r="C35" t="s">
        <v>1</v>
      </c>
      <c r="D35">
        <v>5422</v>
      </c>
      <c r="E35">
        <v>7.5</v>
      </c>
      <c r="F35">
        <v>5</v>
      </c>
      <c r="G35">
        <v>5</v>
      </c>
      <c r="H35">
        <f t="shared" si="0"/>
        <v>5.75</v>
      </c>
      <c r="I35">
        <f t="shared" si="1"/>
        <v>1</v>
      </c>
      <c r="J35">
        <v>1</v>
      </c>
    </row>
    <row r="36" spans="2:10" x14ac:dyDescent="0.25">
      <c r="B36" t="s">
        <v>94</v>
      </c>
      <c r="C36" t="s">
        <v>95</v>
      </c>
      <c r="D36">
        <v>6228</v>
      </c>
      <c r="G36">
        <v>0</v>
      </c>
      <c r="H36">
        <f t="shared" si="0"/>
        <v>0</v>
      </c>
      <c r="I36">
        <f t="shared" si="1"/>
        <v>0</v>
      </c>
      <c r="J36">
        <v>1</v>
      </c>
    </row>
    <row r="37" spans="2:10" x14ac:dyDescent="0.25">
      <c r="B37" t="s">
        <v>81</v>
      </c>
      <c r="C37" t="s">
        <v>10</v>
      </c>
      <c r="D37">
        <v>5976</v>
      </c>
      <c r="E37">
        <v>7.5</v>
      </c>
      <c r="G37">
        <v>0</v>
      </c>
      <c r="H37">
        <f t="shared" si="0"/>
        <v>0</v>
      </c>
      <c r="I37">
        <f t="shared" si="1"/>
        <v>0</v>
      </c>
      <c r="J37">
        <v>1</v>
      </c>
    </row>
    <row r="38" spans="2:10" x14ac:dyDescent="0.25">
      <c r="B38" t="s">
        <v>96</v>
      </c>
      <c r="C38" t="s">
        <v>32</v>
      </c>
      <c r="D38">
        <v>6279</v>
      </c>
      <c r="E38">
        <v>5</v>
      </c>
      <c r="G38">
        <v>3</v>
      </c>
      <c r="H38">
        <f t="shared" si="0"/>
        <v>3</v>
      </c>
      <c r="I38">
        <f t="shared" si="1"/>
        <v>0</v>
      </c>
      <c r="J38">
        <v>1</v>
      </c>
    </row>
    <row r="39" spans="2:10" x14ac:dyDescent="0.25">
      <c r="B39" t="s">
        <v>106</v>
      </c>
      <c r="C39" t="s">
        <v>36</v>
      </c>
      <c r="D39">
        <v>6657</v>
      </c>
      <c r="G39">
        <v>2</v>
      </c>
      <c r="H39">
        <f t="shared" si="0"/>
        <v>2</v>
      </c>
      <c r="I39">
        <f t="shared" si="1"/>
        <v>0</v>
      </c>
      <c r="J39">
        <v>1</v>
      </c>
    </row>
    <row r="40" spans="2:10" x14ac:dyDescent="0.25">
      <c r="B40" t="s">
        <v>74</v>
      </c>
      <c r="C40" t="s">
        <v>32</v>
      </c>
      <c r="D40">
        <v>6434</v>
      </c>
      <c r="E40">
        <v>7</v>
      </c>
      <c r="F40">
        <v>6</v>
      </c>
      <c r="G40">
        <v>1</v>
      </c>
      <c r="H40">
        <f t="shared" si="0"/>
        <v>1</v>
      </c>
      <c r="I40">
        <f t="shared" si="1"/>
        <v>0</v>
      </c>
      <c r="J40">
        <v>1</v>
      </c>
    </row>
    <row r="41" spans="2:10" x14ac:dyDescent="0.25">
      <c r="B41" t="s">
        <v>65</v>
      </c>
      <c r="C41" t="s">
        <v>49</v>
      </c>
      <c r="D41">
        <v>6571</v>
      </c>
      <c r="E41">
        <v>7.5</v>
      </c>
      <c r="F41">
        <v>6</v>
      </c>
      <c r="G41">
        <v>5</v>
      </c>
      <c r="H41">
        <f t="shared" si="0"/>
        <v>6.05</v>
      </c>
      <c r="I41">
        <f t="shared" si="1"/>
        <v>1</v>
      </c>
      <c r="J41">
        <v>1</v>
      </c>
    </row>
    <row r="42" spans="2:10" x14ac:dyDescent="0.25">
      <c r="B42" t="s">
        <v>68</v>
      </c>
      <c r="C42" t="s">
        <v>69</v>
      </c>
      <c r="D42">
        <v>6285</v>
      </c>
      <c r="E42">
        <v>8.5</v>
      </c>
      <c r="F42">
        <v>8</v>
      </c>
      <c r="G42">
        <v>5</v>
      </c>
      <c r="H42">
        <f t="shared" si="0"/>
        <v>6.95</v>
      </c>
      <c r="I42">
        <f t="shared" si="1"/>
        <v>1</v>
      </c>
      <c r="J42">
        <v>1</v>
      </c>
    </row>
    <row r="43" spans="2:10" x14ac:dyDescent="0.25">
      <c r="B43" t="s">
        <v>84</v>
      </c>
      <c r="C43" t="s">
        <v>10</v>
      </c>
      <c r="D43">
        <v>6393</v>
      </c>
      <c r="E43">
        <v>7</v>
      </c>
      <c r="H43">
        <f t="shared" si="0"/>
        <v>0</v>
      </c>
      <c r="I43">
        <f t="shared" si="1"/>
        <v>0</v>
      </c>
      <c r="J43">
        <v>1</v>
      </c>
    </row>
    <row r="44" spans="2:10" x14ac:dyDescent="0.25">
      <c r="B44" t="s">
        <v>35</v>
      </c>
      <c r="C44" t="s">
        <v>36</v>
      </c>
      <c r="D44">
        <v>6286</v>
      </c>
      <c r="E44">
        <v>6</v>
      </c>
      <c r="F44">
        <v>5</v>
      </c>
      <c r="G44">
        <v>7</v>
      </c>
      <c r="H44">
        <f t="shared" si="0"/>
        <v>6.1</v>
      </c>
      <c r="I44">
        <f t="shared" si="1"/>
        <v>1</v>
      </c>
      <c r="J44">
        <v>1</v>
      </c>
    </row>
    <row r="45" spans="2:10" x14ac:dyDescent="0.25">
      <c r="B45" t="s">
        <v>27</v>
      </c>
      <c r="C45" t="s">
        <v>28</v>
      </c>
      <c r="D45">
        <v>6402</v>
      </c>
      <c r="E45">
        <v>6</v>
      </c>
      <c r="F45">
        <v>7</v>
      </c>
      <c r="G45">
        <v>5</v>
      </c>
      <c r="H45">
        <f t="shared" si="0"/>
        <v>5.9</v>
      </c>
      <c r="I45">
        <f t="shared" si="1"/>
        <v>1</v>
      </c>
      <c r="J45">
        <v>1</v>
      </c>
    </row>
    <row r="46" spans="2:10" x14ac:dyDescent="0.25">
      <c r="B46" t="s">
        <v>42</v>
      </c>
      <c r="C46" t="s">
        <v>32</v>
      </c>
      <c r="D46">
        <v>6244</v>
      </c>
      <c r="E46">
        <v>6</v>
      </c>
      <c r="F46">
        <v>5</v>
      </c>
      <c r="G46">
        <v>3</v>
      </c>
      <c r="H46">
        <f t="shared" si="0"/>
        <v>3</v>
      </c>
      <c r="I46">
        <f t="shared" si="1"/>
        <v>0</v>
      </c>
      <c r="J46">
        <v>1</v>
      </c>
    </row>
    <row r="47" spans="2:10" x14ac:dyDescent="0.25">
      <c r="B47" t="s">
        <v>54</v>
      </c>
      <c r="C47" t="s">
        <v>66</v>
      </c>
      <c r="D47">
        <v>6414</v>
      </c>
      <c r="E47">
        <v>8.5</v>
      </c>
      <c r="F47">
        <v>7</v>
      </c>
      <c r="G47">
        <v>6</v>
      </c>
      <c r="H47">
        <f t="shared" si="0"/>
        <v>7.05</v>
      </c>
      <c r="I47">
        <f t="shared" si="1"/>
        <v>1</v>
      </c>
      <c r="J47">
        <v>1</v>
      </c>
    </row>
    <row r="48" spans="2:10" x14ac:dyDescent="0.25">
      <c r="B48" t="s">
        <v>54</v>
      </c>
      <c r="C48" t="s">
        <v>55</v>
      </c>
      <c r="D48">
        <v>6412</v>
      </c>
      <c r="E48">
        <v>8.5</v>
      </c>
      <c r="F48">
        <v>7</v>
      </c>
      <c r="G48">
        <v>6</v>
      </c>
      <c r="H48">
        <f t="shared" si="0"/>
        <v>7.05</v>
      </c>
      <c r="I48">
        <f t="shared" si="1"/>
        <v>1</v>
      </c>
      <c r="J48">
        <v>1</v>
      </c>
    </row>
    <row r="49" spans="2:10" x14ac:dyDescent="0.25">
      <c r="B49" t="s">
        <v>107</v>
      </c>
      <c r="C49" t="s">
        <v>10</v>
      </c>
      <c r="D49">
        <v>6076</v>
      </c>
      <c r="E49">
        <v>8</v>
      </c>
      <c r="F49">
        <v>8</v>
      </c>
      <c r="G49">
        <v>0</v>
      </c>
      <c r="H49">
        <f t="shared" si="0"/>
        <v>0</v>
      </c>
      <c r="I49">
        <f t="shared" si="1"/>
        <v>0</v>
      </c>
      <c r="J49">
        <v>1</v>
      </c>
    </row>
    <row r="50" spans="2:10" x14ac:dyDescent="0.25">
      <c r="B50" t="s">
        <v>97</v>
      </c>
      <c r="C50" t="s">
        <v>47</v>
      </c>
      <c r="D50">
        <v>6144</v>
      </c>
      <c r="E50">
        <v>5</v>
      </c>
      <c r="F50">
        <v>5</v>
      </c>
      <c r="G50">
        <v>5</v>
      </c>
      <c r="H50">
        <f t="shared" si="0"/>
        <v>5</v>
      </c>
      <c r="I50">
        <f t="shared" si="1"/>
        <v>1</v>
      </c>
      <c r="J50">
        <v>1</v>
      </c>
    </row>
    <row r="51" spans="2:10" x14ac:dyDescent="0.25">
      <c r="B51" t="s">
        <v>108</v>
      </c>
      <c r="C51" t="s">
        <v>58</v>
      </c>
      <c r="D51">
        <v>6193</v>
      </c>
      <c r="E51">
        <v>5</v>
      </c>
      <c r="F51">
        <v>5</v>
      </c>
      <c r="G51">
        <v>0</v>
      </c>
      <c r="H51">
        <f t="shared" si="0"/>
        <v>0</v>
      </c>
      <c r="I51">
        <f t="shared" si="1"/>
        <v>0</v>
      </c>
      <c r="J51">
        <v>1</v>
      </c>
    </row>
    <row r="52" spans="2:10" x14ac:dyDescent="0.25">
      <c r="B52" t="s">
        <v>18</v>
      </c>
      <c r="C52" t="s">
        <v>19</v>
      </c>
      <c r="D52">
        <v>6194</v>
      </c>
      <c r="E52">
        <v>6</v>
      </c>
      <c r="F52">
        <v>5</v>
      </c>
      <c r="H52">
        <f t="shared" si="0"/>
        <v>0</v>
      </c>
      <c r="I52">
        <f t="shared" si="1"/>
        <v>0</v>
      </c>
      <c r="J52">
        <v>1</v>
      </c>
    </row>
    <row r="53" spans="2:10" x14ac:dyDescent="0.25">
      <c r="B53" t="s">
        <v>48</v>
      </c>
      <c r="C53" t="s">
        <v>49</v>
      </c>
      <c r="D53">
        <v>6140</v>
      </c>
      <c r="E53">
        <v>8</v>
      </c>
      <c r="F53">
        <v>7</v>
      </c>
      <c r="G53">
        <v>0</v>
      </c>
      <c r="H53">
        <f t="shared" si="0"/>
        <v>0</v>
      </c>
      <c r="I53">
        <f t="shared" si="1"/>
        <v>0</v>
      </c>
      <c r="J53">
        <v>1</v>
      </c>
    </row>
    <row r="54" spans="2:10" x14ac:dyDescent="0.25">
      <c r="B54" t="s">
        <v>61</v>
      </c>
      <c r="C54" t="s">
        <v>62</v>
      </c>
      <c r="D54">
        <v>6115</v>
      </c>
      <c r="E54">
        <v>9</v>
      </c>
      <c r="F54">
        <v>6</v>
      </c>
      <c r="G54">
        <v>5</v>
      </c>
      <c r="H54">
        <f t="shared" si="0"/>
        <v>6.5</v>
      </c>
      <c r="I54">
        <f t="shared" si="1"/>
        <v>1</v>
      </c>
      <c r="J54">
        <v>1</v>
      </c>
    </row>
    <row r="55" spans="2:10" x14ac:dyDescent="0.25">
      <c r="B55" t="s">
        <v>79</v>
      </c>
      <c r="C55" t="s">
        <v>80</v>
      </c>
      <c r="D55">
        <v>6403</v>
      </c>
      <c r="E55">
        <v>9</v>
      </c>
      <c r="H55">
        <f t="shared" si="0"/>
        <v>0</v>
      </c>
      <c r="I55">
        <f t="shared" si="1"/>
        <v>0</v>
      </c>
      <c r="J55">
        <v>1</v>
      </c>
    </row>
    <row r="56" spans="2:10" x14ac:dyDescent="0.25">
      <c r="B56" t="s">
        <v>5</v>
      </c>
      <c r="C56" t="s">
        <v>6</v>
      </c>
      <c r="D56">
        <v>6458</v>
      </c>
      <c r="E56">
        <v>6</v>
      </c>
      <c r="F56">
        <v>7</v>
      </c>
      <c r="G56">
        <v>5</v>
      </c>
      <c r="H56">
        <f t="shared" si="0"/>
        <v>5.9</v>
      </c>
      <c r="I56">
        <f t="shared" si="1"/>
        <v>1</v>
      </c>
      <c r="J56">
        <v>1</v>
      </c>
    </row>
    <row r="57" spans="2:10" x14ac:dyDescent="0.25">
      <c r="B57" t="s">
        <v>86</v>
      </c>
      <c r="C57" t="s">
        <v>1</v>
      </c>
      <c r="D57">
        <v>6479</v>
      </c>
      <c r="E57">
        <v>6</v>
      </c>
      <c r="H57">
        <f t="shared" si="0"/>
        <v>0</v>
      </c>
      <c r="I57">
        <f t="shared" si="1"/>
        <v>0</v>
      </c>
      <c r="J57">
        <v>1</v>
      </c>
    </row>
    <row r="58" spans="2:10" x14ac:dyDescent="0.25">
      <c r="B58" t="s">
        <v>52</v>
      </c>
      <c r="C58" t="s">
        <v>53</v>
      </c>
      <c r="D58">
        <v>6529</v>
      </c>
      <c r="E58">
        <v>8</v>
      </c>
      <c r="F58">
        <v>7</v>
      </c>
      <c r="H58">
        <f t="shared" si="0"/>
        <v>0</v>
      </c>
      <c r="I58">
        <f t="shared" si="1"/>
        <v>0</v>
      </c>
      <c r="J58">
        <v>1</v>
      </c>
    </row>
    <row r="59" spans="2:10" x14ac:dyDescent="0.25">
      <c r="B59" t="s">
        <v>0</v>
      </c>
      <c r="C59" t="s">
        <v>1</v>
      </c>
      <c r="D59">
        <v>5961</v>
      </c>
      <c r="E59">
        <v>6</v>
      </c>
      <c r="F59">
        <v>8</v>
      </c>
      <c r="G59">
        <v>5</v>
      </c>
      <c r="H59">
        <f t="shared" si="0"/>
        <v>6.2</v>
      </c>
      <c r="I59">
        <f t="shared" si="1"/>
        <v>1</v>
      </c>
      <c r="J59">
        <v>1</v>
      </c>
    </row>
    <row r="60" spans="2:10" x14ac:dyDescent="0.25">
      <c r="B60" t="s">
        <v>59</v>
      </c>
      <c r="C60" t="s">
        <v>60</v>
      </c>
      <c r="D60">
        <v>6553</v>
      </c>
      <c r="E60">
        <v>7.5</v>
      </c>
      <c r="F60">
        <v>6</v>
      </c>
      <c r="G60">
        <v>2</v>
      </c>
      <c r="H60">
        <f t="shared" si="0"/>
        <v>2</v>
      </c>
      <c r="I60">
        <f t="shared" si="1"/>
        <v>0</v>
      </c>
      <c r="J60">
        <v>1</v>
      </c>
    </row>
    <row r="61" spans="2:10" x14ac:dyDescent="0.25">
      <c r="B61" t="s">
        <v>20</v>
      </c>
      <c r="C61" t="s">
        <v>21</v>
      </c>
      <c r="D61">
        <v>6444</v>
      </c>
      <c r="E61">
        <v>9</v>
      </c>
      <c r="F61">
        <v>8</v>
      </c>
      <c r="G61">
        <v>3</v>
      </c>
      <c r="H61">
        <f t="shared" si="0"/>
        <v>3</v>
      </c>
      <c r="I61">
        <f t="shared" si="1"/>
        <v>0</v>
      </c>
      <c r="J61">
        <v>1</v>
      </c>
    </row>
    <row r="62" spans="2:10" x14ac:dyDescent="0.25">
      <c r="B62" t="s">
        <v>26</v>
      </c>
      <c r="C62" t="s">
        <v>10</v>
      </c>
      <c r="D62">
        <v>6195</v>
      </c>
      <c r="E62">
        <v>9</v>
      </c>
      <c r="F62">
        <v>5</v>
      </c>
      <c r="G62">
        <v>2</v>
      </c>
      <c r="H62">
        <f t="shared" si="0"/>
        <v>2</v>
      </c>
      <c r="I62">
        <f t="shared" si="1"/>
        <v>0</v>
      </c>
      <c r="J62">
        <v>1</v>
      </c>
    </row>
    <row r="63" spans="2:10" x14ac:dyDescent="0.25">
      <c r="B63" t="s">
        <v>39</v>
      </c>
      <c r="C63" t="s">
        <v>34</v>
      </c>
      <c r="D63">
        <v>6359</v>
      </c>
      <c r="E63">
        <v>6</v>
      </c>
      <c r="F63">
        <v>7</v>
      </c>
      <c r="G63">
        <v>2</v>
      </c>
      <c r="H63">
        <f t="shared" si="0"/>
        <v>2</v>
      </c>
      <c r="I63">
        <f t="shared" si="1"/>
        <v>0</v>
      </c>
      <c r="J63">
        <v>1</v>
      </c>
    </row>
    <row r="64" spans="2:10" x14ac:dyDescent="0.25">
      <c r="B64" t="s">
        <v>57</v>
      </c>
      <c r="C64" t="s">
        <v>58</v>
      </c>
      <c r="D64">
        <v>6542</v>
      </c>
      <c r="E64">
        <v>7.5</v>
      </c>
      <c r="F64">
        <v>8</v>
      </c>
      <c r="G64">
        <v>5</v>
      </c>
      <c r="H64">
        <f t="shared" si="0"/>
        <v>6.6499999999999995</v>
      </c>
      <c r="I64">
        <f t="shared" si="1"/>
        <v>1</v>
      </c>
      <c r="J64">
        <v>1</v>
      </c>
    </row>
    <row r="65" spans="2:10" x14ac:dyDescent="0.25">
      <c r="B65" t="s">
        <v>31</v>
      </c>
      <c r="C65" t="s">
        <v>32</v>
      </c>
      <c r="D65">
        <v>6622</v>
      </c>
      <c r="E65">
        <v>8</v>
      </c>
      <c r="F65">
        <v>5</v>
      </c>
      <c r="G65">
        <v>5</v>
      </c>
      <c r="H65">
        <f t="shared" si="0"/>
        <v>5.9</v>
      </c>
      <c r="I65">
        <f t="shared" si="1"/>
        <v>1</v>
      </c>
      <c r="J65">
        <v>1</v>
      </c>
    </row>
    <row r="66" spans="2:10" x14ac:dyDescent="0.25">
      <c r="B66" t="s">
        <v>109</v>
      </c>
      <c r="C66" t="s">
        <v>110</v>
      </c>
      <c r="D66">
        <v>6160</v>
      </c>
      <c r="E66">
        <v>8.5</v>
      </c>
      <c r="F66">
        <v>8.5</v>
      </c>
      <c r="G66">
        <v>5</v>
      </c>
      <c r="H66">
        <f t="shared" si="0"/>
        <v>7.1</v>
      </c>
      <c r="I66">
        <f t="shared" si="1"/>
        <v>1</v>
      </c>
      <c r="J66">
        <v>1</v>
      </c>
    </row>
    <row r="67" spans="2:10" x14ac:dyDescent="0.25">
      <c r="B67" t="s">
        <v>70</v>
      </c>
      <c r="C67" t="s">
        <v>71</v>
      </c>
      <c r="D67">
        <v>6537</v>
      </c>
      <c r="E67">
        <v>8.5</v>
      </c>
      <c r="F67">
        <v>6</v>
      </c>
      <c r="G67">
        <v>6.5</v>
      </c>
      <c r="H67">
        <f t="shared" ref="H67:H74" si="2">IF(OR(E67&lt;5, F67&lt;5,G67&lt;5),IF(G67&lt;5,G67,4),0.4*G67+0.6*AVERAGE(E67:F67))</f>
        <v>6.9499999999999993</v>
      </c>
      <c r="I67">
        <f t="shared" ref="I67:I74" si="3">IF(H67&gt;=5,1,0)</f>
        <v>1</v>
      </c>
      <c r="J67">
        <v>1</v>
      </c>
    </row>
    <row r="68" spans="2:10" x14ac:dyDescent="0.25">
      <c r="B68" t="s">
        <v>98</v>
      </c>
      <c r="C68" t="s">
        <v>36</v>
      </c>
      <c r="D68">
        <v>6436</v>
      </c>
      <c r="E68">
        <v>7</v>
      </c>
      <c r="F68">
        <v>7</v>
      </c>
      <c r="G68">
        <v>0</v>
      </c>
      <c r="H68">
        <f t="shared" si="2"/>
        <v>0</v>
      </c>
      <c r="I68">
        <f t="shared" si="3"/>
        <v>0</v>
      </c>
      <c r="J68">
        <v>1</v>
      </c>
    </row>
    <row r="69" spans="2:10" x14ac:dyDescent="0.25">
      <c r="B69" t="s">
        <v>25</v>
      </c>
      <c r="C69" t="s">
        <v>21</v>
      </c>
      <c r="D69">
        <v>6498</v>
      </c>
      <c r="E69">
        <v>6</v>
      </c>
      <c r="F69">
        <v>5</v>
      </c>
      <c r="G69">
        <v>5</v>
      </c>
      <c r="H69">
        <f t="shared" si="2"/>
        <v>5.3</v>
      </c>
      <c r="I69">
        <f t="shared" si="3"/>
        <v>1</v>
      </c>
      <c r="J69">
        <v>1</v>
      </c>
    </row>
    <row r="70" spans="2:10" x14ac:dyDescent="0.25">
      <c r="B70" t="s">
        <v>85</v>
      </c>
      <c r="C70" t="s">
        <v>4</v>
      </c>
      <c r="D70">
        <v>6568</v>
      </c>
      <c r="E70">
        <v>6</v>
      </c>
      <c r="F70">
        <v>5</v>
      </c>
      <c r="H70">
        <f t="shared" si="2"/>
        <v>0</v>
      </c>
      <c r="I70">
        <f t="shared" si="3"/>
        <v>0</v>
      </c>
      <c r="J70">
        <v>1</v>
      </c>
    </row>
    <row r="71" spans="2:10" x14ac:dyDescent="0.25">
      <c r="B71" t="s">
        <v>33</v>
      </c>
      <c r="C71" t="s">
        <v>34</v>
      </c>
      <c r="D71">
        <v>6481</v>
      </c>
      <c r="E71">
        <v>8.5</v>
      </c>
      <c r="F71">
        <v>5</v>
      </c>
      <c r="G71">
        <v>5</v>
      </c>
      <c r="H71">
        <f t="shared" si="2"/>
        <v>6.05</v>
      </c>
      <c r="I71">
        <f t="shared" si="3"/>
        <v>1</v>
      </c>
      <c r="J71">
        <v>1</v>
      </c>
    </row>
    <row r="72" spans="2:10" x14ac:dyDescent="0.25">
      <c r="B72" t="s">
        <v>99</v>
      </c>
      <c r="C72" t="s">
        <v>19</v>
      </c>
      <c r="D72">
        <v>6517</v>
      </c>
      <c r="E72">
        <v>7</v>
      </c>
      <c r="F72">
        <v>7</v>
      </c>
      <c r="G72">
        <v>2</v>
      </c>
      <c r="H72">
        <f t="shared" si="2"/>
        <v>2</v>
      </c>
      <c r="I72">
        <f t="shared" si="3"/>
        <v>0</v>
      </c>
      <c r="J72">
        <v>1</v>
      </c>
    </row>
    <row r="73" spans="2:10" x14ac:dyDescent="0.25">
      <c r="B73" t="s">
        <v>111</v>
      </c>
      <c r="C73" t="s">
        <v>58</v>
      </c>
      <c r="D73">
        <v>6308</v>
      </c>
      <c r="E73">
        <v>9</v>
      </c>
      <c r="F73">
        <v>9</v>
      </c>
      <c r="G73">
        <v>1.5</v>
      </c>
      <c r="H73">
        <f t="shared" si="2"/>
        <v>1.5</v>
      </c>
      <c r="I73">
        <f t="shared" si="3"/>
        <v>0</v>
      </c>
      <c r="J73">
        <v>1</v>
      </c>
    </row>
    <row r="74" spans="2:10" x14ac:dyDescent="0.25">
      <c r="B74" t="s">
        <v>112</v>
      </c>
      <c r="C74" t="s">
        <v>10</v>
      </c>
      <c r="D74">
        <v>6511</v>
      </c>
      <c r="E74">
        <v>6</v>
      </c>
      <c r="F74">
        <v>6</v>
      </c>
      <c r="G74">
        <v>0</v>
      </c>
      <c r="H74">
        <f t="shared" si="2"/>
        <v>0</v>
      </c>
      <c r="I74">
        <f t="shared" si="3"/>
        <v>0</v>
      </c>
      <c r="J74">
        <v>1</v>
      </c>
    </row>
  </sheetData>
  <sortState ref="A2:F47">
    <sortCondition ref="B2:B47"/>
    <sortCondition ref="C2:C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2019-12-06T06:32:25Z</dcterms:created>
  <dcterms:modified xsi:type="dcterms:W3CDTF">2020-02-14T11:00:28Z</dcterms:modified>
</cp:coreProperties>
</file>