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980" windowHeight="7680" activeTab="1"/>
  </bookViews>
  <sheets>
    <sheet name="Φύλλο1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G10" i="2"/>
  <c r="B3"/>
  <c r="B4" s="1"/>
  <c r="C4" s="1"/>
  <c r="D4" s="1"/>
  <c r="B1" i="1"/>
  <c r="C1" s="1"/>
  <c r="B2"/>
  <c r="C2" s="1"/>
  <c r="B3"/>
  <c r="C3" s="1"/>
  <c r="B4"/>
  <c r="C4" s="1"/>
  <c r="B5"/>
  <c r="C5" s="1"/>
  <c r="B6"/>
  <c r="C6" s="1"/>
  <c r="B7"/>
  <c r="C7" s="1"/>
  <c r="B8"/>
  <c r="C8" s="1"/>
  <c r="B9"/>
  <c r="C9" s="1"/>
  <c r="B10"/>
  <c r="C10" s="1"/>
  <c r="B11"/>
  <c r="C11" s="1"/>
  <c r="B12"/>
  <c r="C12" s="1"/>
  <c r="B13"/>
  <c r="C13" s="1"/>
  <c r="B14"/>
  <c r="C14" s="1"/>
  <c r="B15"/>
  <c r="C15" s="1"/>
  <c r="B16"/>
  <c r="C16" s="1"/>
  <c r="C3" i="2" l="1"/>
  <c r="D3"/>
  <c r="B5"/>
  <c r="C5" s="1"/>
  <c r="D5" s="1"/>
  <c r="D16" i="1"/>
  <c r="B6" i="2" l="1"/>
  <c r="C6" l="1"/>
  <c r="D6" s="1"/>
  <c r="B7" l="1"/>
  <c r="C7" l="1"/>
  <c r="D7" s="1"/>
  <c r="B8" l="1"/>
  <c r="C8" l="1"/>
  <c r="D8" s="1"/>
  <c r="B9" l="1"/>
  <c r="C9" s="1"/>
  <c r="D9" s="1"/>
  <c r="B10" l="1"/>
  <c r="C10" s="1"/>
  <c r="D10" s="1"/>
  <c r="B11" l="1"/>
  <c r="C11" l="1"/>
  <c r="D11" s="1"/>
  <c r="B12" l="1"/>
  <c r="C12" l="1"/>
  <c r="D12" s="1"/>
  <c r="B13" l="1"/>
  <c r="C13" s="1"/>
  <c r="D13" s="1"/>
  <c r="B14" l="1"/>
  <c r="C14" s="1"/>
  <c r="D14" s="1"/>
  <c r="B15" l="1"/>
  <c r="C15" l="1"/>
  <c r="D15" s="1"/>
  <c r="B16" l="1"/>
  <c r="C16" l="1"/>
  <c r="D16" s="1"/>
  <c r="B17" l="1"/>
  <c r="C17" s="1"/>
  <c r="D17" s="1"/>
  <c r="B18" l="1"/>
  <c r="C18" s="1"/>
  <c r="D18" l="1"/>
  <c r="G12" l="1"/>
</calcChain>
</file>

<file path=xl/sharedStrings.xml><?xml version="1.0" encoding="utf-8"?>
<sst xmlns="http://schemas.openxmlformats.org/spreadsheetml/2006/main" count="6" uniqueCount="6">
  <si>
    <t>AA</t>
  </si>
  <si>
    <t>Αριθμος σε δεκαδικό</t>
  </si>
  <si>
    <t xml:space="preserve">Δυαδικό </t>
  </si>
  <si>
    <t>αριθμός</t>
  </si>
  <si>
    <t>Υπολογισμός από δυαδικό</t>
  </si>
  <si>
    <t xml:space="preserve">σφάλμα κβάντισης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</si>
</sst>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6"/>
  <sheetViews>
    <sheetView workbookViewId="0">
      <selection activeCell="C2" sqref="C2"/>
    </sheetView>
  </sheetViews>
  <sheetFormatPr defaultRowHeight="15"/>
  <cols>
    <col min="3" max="3" width="13.5703125" customWidth="1"/>
    <col min="4" max="4" width="16.85546875" customWidth="1"/>
  </cols>
  <sheetData>
    <row r="1" spans="1:4">
      <c r="A1">
        <v>0</v>
      </c>
      <c r="B1">
        <f t="shared" ref="B1:B16" ca="1" si="0">ROUND(RAND(),0)</f>
        <v>0</v>
      </c>
      <c r="C1">
        <f ca="1">B1*2^(-A1)</f>
        <v>0</v>
      </c>
    </row>
    <row r="2" spans="1:4">
      <c r="A2">
        <v>1</v>
      </c>
      <c r="B2">
        <f t="shared" ca="1" si="0"/>
        <v>1</v>
      </c>
      <c r="C2">
        <f t="shared" ref="C2:C16" ca="1" si="1">B2*2^(-A2)</f>
        <v>0.5</v>
      </c>
    </row>
    <row r="3" spans="1:4">
      <c r="A3">
        <v>2</v>
      </c>
      <c r="B3">
        <f t="shared" ca="1" si="0"/>
        <v>1</v>
      </c>
      <c r="C3">
        <f t="shared" ca="1" si="1"/>
        <v>0.25</v>
      </c>
    </row>
    <row r="4" spans="1:4">
      <c r="A4">
        <v>3</v>
      </c>
      <c r="B4">
        <f t="shared" ca="1" si="0"/>
        <v>1</v>
      </c>
      <c r="C4">
        <f t="shared" ca="1" si="1"/>
        <v>0.125</v>
      </c>
    </row>
    <row r="5" spans="1:4">
      <c r="A5">
        <v>4</v>
      </c>
      <c r="B5">
        <f t="shared" ca="1" si="0"/>
        <v>0</v>
      </c>
      <c r="C5">
        <f t="shared" ca="1" si="1"/>
        <v>0</v>
      </c>
    </row>
    <row r="6" spans="1:4">
      <c r="A6">
        <v>5</v>
      </c>
      <c r="B6">
        <f t="shared" ca="1" si="0"/>
        <v>1</v>
      </c>
      <c r="C6">
        <f t="shared" ca="1" si="1"/>
        <v>3.125E-2</v>
      </c>
    </row>
    <row r="7" spans="1:4">
      <c r="A7">
        <v>6</v>
      </c>
      <c r="B7">
        <f t="shared" ca="1" si="0"/>
        <v>1</v>
      </c>
      <c r="C7">
        <f t="shared" ca="1" si="1"/>
        <v>1.5625E-2</v>
      </c>
    </row>
    <row r="8" spans="1:4">
      <c r="A8">
        <v>7</v>
      </c>
      <c r="B8">
        <f t="shared" ca="1" si="0"/>
        <v>0</v>
      </c>
      <c r="C8">
        <f t="shared" ca="1" si="1"/>
        <v>0</v>
      </c>
    </row>
    <row r="9" spans="1:4">
      <c r="A9">
        <v>8</v>
      </c>
      <c r="B9">
        <f t="shared" ca="1" si="0"/>
        <v>1</v>
      </c>
      <c r="C9">
        <f t="shared" ca="1" si="1"/>
        <v>3.90625E-3</v>
      </c>
    </row>
    <row r="10" spans="1:4">
      <c r="A10">
        <v>9</v>
      </c>
      <c r="B10">
        <f t="shared" ca="1" si="0"/>
        <v>0</v>
      </c>
      <c r="C10">
        <f t="shared" ca="1" si="1"/>
        <v>0</v>
      </c>
    </row>
    <row r="11" spans="1:4">
      <c r="A11">
        <v>10</v>
      </c>
      <c r="B11">
        <f t="shared" ca="1" si="0"/>
        <v>1</v>
      </c>
      <c r="C11">
        <f t="shared" ca="1" si="1"/>
        <v>9.765625E-4</v>
      </c>
    </row>
    <row r="12" spans="1:4">
      <c r="A12">
        <v>11</v>
      </c>
      <c r="B12">
        <f t="shared" ca="1" si="0"/>
        <v>0</v>
      </c>
      <c r="C12">
        <f t="shared" ca="1" si="1"/>
        <v>0</v>
      </c>
    </row>
    <row r="13" spans="1:4">
      <c r="A13">
        <v>12</v>
      </c>
      <c r="B13">
        <f t="shared" ca="1" si="0"/>
        <v>1</v>
      </c>
      <c r="C13">
        <f t="shared" ca="1" si="1"/>
        <v>2.44140625E-4</v>
      </c>
    </row>
    <row r="14" spans="1:4">
      <c r="A14">
        <v>13</v>
      </c>
      <c r="B14">
        <f t="shared" ca="1" si="0"/>
        <v>1</v>
      </c>
      <c r="C14">
        <f t="shared" ca="1" si="1"/>
        <v>1.220703125E-4</v>
      </c>
    </row>
    <row r="15" spans="1:4">
      <c r="A15">
        <v>14</v>
      </c>
      <c r="B15">
        <f t="shared" ca="1" si="0"/>
        <v>0</v>
      </c>
      <c r="C15">
        <f t="shared" ca="1" si="1"/>
        <v>0</v>
      </c>
    </row>
    <row r="16" spans="1:4">
      <c r="A16">
        <v>15</v>
      </c>
      <c r="B16">
        <f t="shared" ca="1" si="0"/>
        <v>1</v>
      </c>
      <c r="C16">
        <f t="shared" ca="1" si="1"/>
        <v>3.0517578125E-5</v>
      </c>
      <c r="D16">
        <f ca="1">-1*C1+SUM(C2:C16)</f>
        <v>0.927154541015625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8"/>
  <sheetViews>
    <sheetView tabSelected="1" zoomScale="175" zoomScaleNormal="175" workbookViewId="0">
      <selection activeCell="D3" sqref="D3"/>
    </sheetView>
  </sheetViews>
  <sheetFormatPr defaultRowHeight="15"/>
  <cols>
    <col min="2" max="2" width="9.7109375" customWidth="1"/>
    <col min="6" max="6" width="16.28515625" customWidth="1"/>
  </cols>
  <sheetData>
    <row r="1" spans="1:7" ht="36" customHeight="1">
      <c r="A1" s="2" t="s">
        <v>1</v>
      </c>
      <c r="B1" s="1">
        <v>-0.62</v>
      </c>
    </row>
    <row r="2" spans="1:7">
      <c r="A2" t="s">
        <v>0</v>
      </c>
      <c r="B2" t="s">
        <v>3</v>
      </c>
      <c r="C2" t="s">
        <v>2</v>
      </c>
    </row>
    <row r="3" spans="1:7">
      <c r="A3">
        <v>0</v>
      </c>
      <c r="B3">
        <f>IF(B1&gt;0,B1,1+B1)</f>
        <v>0.38</v>
      </c>
      <c r="C3">
        <f>IF(B1&gt;0,0,1)</f>
        <v>1</v>
      </c>
      <c r="D3">
        <f>IF(B1&gt;0,0,-1)</f>
        <v>-1</v>
      </c>
    </row>
    <row r="4" spans="1:7">
      <c r="A4">
        <v>1</v>
      </c>
      <c r="B4">
        <f>$B$3*2</f>
        <v>0.76</v>
      </c>
      <c r="C4">
        <f>INT(B4)</f>
        <v>0</v>
      </c>
      <c r="D4">
        <f t="shared" ref="D4:D18" si="0">C4*2^-A4</f>
        <v>0</v>
      </c>
    </row>
    <row r="5" spans="1:7">
      <c r="A5">
        <v>2</v>
      </c>
      <c r="B5">
        <f>2*(B4-C4)</f>
        <v>1.52</v>
      </c>
      <c r="C5">
        <f>INT(B5)</f>
        <v>1</v>
      </c>
      <c r="D5">
        <f t="shared" si="0"/>
        <v>0.25</v>
      </c>
    </row>
    <row r="6" spans="1:7">
      <c r="A6">
        <v>3</v>
      </c>
      <c r="B6">
        <f t="shared" ref="B6:B18" si="1">2*(B5-C5)</f>
        <v>1.04</v>
      </c>
      <c r="C6">
        <f t="shared" ref="C6:C18" si="2">INT(B6)</f>
        <v>1</v>
      </c>
      <c r="D6">
        <f t="shared" si="0"/>
        <v>0.125</v>
      </c>
    </row>
    <row r="7" spans="1:7">
      <c r="A7">
        <v>4</v>
      </c>
      <c r="B7">
        <f t="shared" si="1"/>
        <v>8.0000000000000071E-2</v>
      </c>
      <c r="C7">
        <f t="shared" si="2"/>
        <v>0</v>
      </c>
      <c r="D7">
        <f t="shared" si="0"/>
        <v>0</v>
      </c>
    </row>
    <row r="8" spans="1:7">
      <c r="A8">
        <v>5</v>
      </c>
      <c r="B8">
        <f t="shared" si="1"/>
        <v>0.16000000000000014</v>
      </c>
      <c r="C8">
        <f t="shared" si="2"/>
        <v>0</v>
      </c>
      <c r="D8">
        <f t="shared" si="0"/>
        <v>0</v>
      </c>
    </row>
    <row r="9" spans="1:7">
      <c r="A9">
        <v>6</v>
      </c>
      <c r="B9">
        <f t="shared" si="1"/>
        <v>0.32000000000000028</v>
      </c>
      <c r="C9">
        <f t="shared" si="2"/>
        <v>0</v>
      </c>
      <c r="D9">
        <f t="shared" si="0"/>
        <v>0</v>
      </c>
    </row>
    <row r="10" spans="1:7" ht="24.75">
      <c r="A10">
        <v>7</v>
      </c>
      <c r="B10">
        <f t="shared" si="1"/>
        <v>0.64000000000000057</v>
      </c>
      <c r="C10">
        <f t="shared" si="2"/>
        <v>0</v>
      </c>
      <c r="D10">
        <f t="shared" si="0"/>
        <v>0</v>
      </c>
      <c r="F10" s="2" t="s">
        <v>4</v>
      </c>
      <c r="G10" s="2">
        <f>D3+SUM(D4:D18)</f>
        <v>-0.620025634765625</v>
      </c>
    </row>
    <row r="11" spans="1:7">
      <c r="A11">
        <v>8</v>
      </c>
      <c r="B11">
        <f t="shared" si="1"/>
        <v>1.2800000000000011</v>
      </c>
      <c r="C11">
        <f>INT(B11)</f>
        <v>1</v>
      </c>
      <c r="D11">
        <f t="shared" si="0"/>
        <v>3.90625E-3</v>
      </c>
    </row>
    <row r="12" spans="1:7">
      <c r="A12">
        <v>9</v>
      </c>
      <c r="B12">
        <f t="shared" si="1"/>
        <v>0.56000000000000227</v>
      </c>
      <c r="C12">
        <f t="shared" si="2"/>
        <v>0</v>
      </c>
      <c r="D12">
        <f t="shared" si="0"/>
        <v>0</v>
      </c>
      <c r="F12" s="2" t="s">
        <v>5</v>
      </c>
      <c r="G12" s="2">
        <f>20*LOG10(ABS(ABS(G10)-ABS(B1))/ABS(B1))</f>
        <v>-87.671246767920294</v>
      </c>
    </row>
    <row r="13" spans="1:7">
      <c r="A13">
        <v>10</v>
      </c>
      <c r="B13">
        <f t="shared" si="1"/>
        <v>1.1200000000000045</v>
      </c>
      <c r="C13">
        <f t="shared" si="2"/>
        <v>1</v>
      </c>
      <c r="D13">
        <f t="shared" si="0"/>
        <v>9.765625E-4</v>
      </c>
    </row>
    <row r="14" spans="1:7">
      <c r="A14">
        <v>11</v>
      </c>
      <c r="B14">
        <f t="shared" si="1"/>
        <v>0.24000000000000909</v>
      </c>
      <c r="C14">
        <f t="shared" si="2"/>
        <v>0</v>
      </c>
      <c r="D14">
        <f t="shared" si="0"/>
        <v>0</v>
      </c>
    </row>
    <row r="15" spans="1:7">
      <c r="A15">
        <v>12</v>
      </c>
      <c r="B15">
        <f t="shared" si="1"/>
        <v>0.48000000000001819</v>
      </c>
      <c r="C15">
        <f t="shared" si="2"/>
        <v>0</v>
      </c>
      <c r="D15">
        <f t="shared" si="0"/>
        <v>0</v>
      </c>
    </row>
    <row r="16" spans="1:7">
      <c r="A16">
        <v>13</v>
      </c>
      <c r="B16">
        <f t="shared" si="1"/>
        <v>0.96000000000003638</v>
      </c>
      <c r="C16">
        <f t="shared" si="2"/>
        <v>0</v>
      </c>
      <c r="D16">
        <f t="shared" si="0"/>
        <v>0</v>
      </c>
    </row>
    <row r="17" spans="1:4">
      <c r="A17">
        <v>14</v>
      </c>
      <c r="B17">
        <f t="shared" si="1"/>
        <v>1.9200000000000728</v>
      </c>
      <c r="C17">
        <f t="shared" si="2"/>
        <v>1</v>
      </c>
      <c r="D17">
        <f t="shared" si="0"/>
        <v>6.103515625E-5</v>
      </c>
    </row>
    <row r="18" spans="1:4">
      <c r="A18">
        <v>15</v>
      </c>
      <c r="B18">
        <f t="shared" si="1"/>
        <v>1.8400000000001455</v>
      </c>
      <c r="C18">
        <f t="shared" si="2"/>
        <v>1</v>
      </c>
      <c r="D18">
        <f t="shared" si="0"/>
        <v>3.0517578125E-5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antonisf</dc:creator>
  <cp:lastModifiedBy>antonisf</cp:lastModifiedBy>
  <dcterms:created xsi:type="dcterms:W3CDTF">2010-10-31T14:24:55Z</dcterms:created>
  <dcterms:modified xsi:type="dcterms:W3CDTF">2011-11-24T17:48:20Z</dcterms:modified>
</cp:coreProperties>
</file>