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trouli\Desktop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4" i="1" l="1"/>
  <c r="F226" i="1"/>
  <c r="F225" i="1"/>
  <c r="F221" i="1"/>
  <c r="F220" i="1"/>
  <c r="F219" i="1"/>
  <c r="F215" i="1"/>
  <c r="F212" i="1"/>
  <c r="F203" i="1"/>
  <c r="F201" i="1"/>
  <c r="F195" i="1"/>
  <c r="F193" i="1"/>
  <c r="F192" i="1"/>
  <c r="F188" i="1"/>
  <c r="F186" i="1"/>
  <c r="F185" i="1"/>
  <c r="F166" i="1"/>
  <c r="F156" i="1"/>
  <c r="F154" i="1"/>
  <c r="F147" i="1"/>
  <c r="F143" i="1"/>
  <c r="F139" i="1"/>
  <c r="F137" i="1"/>
  <c r="F134" i="1"/>
  <c r="F132" i="1"/>
  <c r="F130" i="1"/>
  <c r="F123" i="1"/>
  <c r="F119" i="1"/>
  <c r="F114" i="1"/>
  <c r="F112" i="1"/>
  <c r="F105" i="1"/>
  <c r="F92" i="1"/>
  <c r="F82" i="1"/>
  <c r="F75" i="1"/>
  <c r="F73" i="1"/>
  <c r="F72" i="1"/>
  <c r="F68" i="1"/>
  <c r="F62" i="1"/>
  <c r="F60" i="1"/>
  <c r="F56" i="1"/>
  <c r="F55" i="1"/>
  <c r="F51" i="1"/>
  <c r="F49" i="1"/>
  <c r="F36" i="1"/>
  <c r="F31" i="1"/>
  <c r="F29" i="1"/>
  <c r="F24" i="1"/>
  <c r="F22" i="1"/>
  <c r="F18" i="1"/>
  <c r="F16" i="1"/>
  <c r="F15" i="1"/>
  <c r="F11" i="1"/>
</calcChain>
</file>

<file path=xl/sharedStrings.xml><?xml version="1.0" encoding="utf-8"?>
<sst xmlns="http://schemas.openxmlformats.org/spreadsheetml/2006/main" count="266" uniqueCount="254">
  <si>
    <t>ΑΕΜ</t>
  </si>
  <si>
    <t>ΤΗ20169</t>
  </si>
  <si>
    <t>ΤΗ20855</t>
  </si>
  <si>
    <t>ΤΗ20856</t>
  </si>
  <si>
    <t>ΤΗ20979</t>
  </si>
  <si>
    <t>ΤΗ20963</t>
  </si>
  <si>
    <t>ΤΗ20984</t>
  </si>
  <si>
    <t>ΤΗ20847</t>
  </si>
  <si>
    <t>ΤΗ21085</t>
  </si>
  <si>
    <t>ΤΗ20697</t>
  </si>
  <si>
    <t>ΤΗ20757</t>
  </si>
  <si>
    <t>ΤΗ20918</t>
  </si>
  <si>
    <t>ΤΗ21065</t>
  </si>
  <si>
    <t>ΤΗ20901</t>
  </si>
  <si>
    <t>ΤΗ21071</t>
  </si>
  <si>
    <t>ΤΗ20567</t>
  </si>
  <si>
    <t>ΤΗ20853</t>
  </si>
  <si>
    <t>ΤΗ21078</t>
  </si>
  <si>
    <t>ΤΗ20445</t>
  </si>
  <si>
    <t>ΤΗ20820</t>
  </si>
  <si>
    <t>ΤΗ21095</t>
  </si>
  <si>
    <t>ΤΗ20743</t>
  </si>
  <si>
    <t>ΤΗ20935</t>
  </si>
  <si>
    <t>ΤΗ20290</t>
  </si>
  <si>
    <t>ΤΗ20961</t>
  </si>
  <si>
    <t>ΤΗ20986</t>
  </si>
  <si>
    <t>ΤΗ20981</t>
  </si>
  <si>
    <t>ΤΗ21044</t>
  </si>
  <si>
    <t>ΤΗ20631</t>
  </si>
  <si>
    <t>ΤΗ20764</t>
  </si>
  <si>
    <t>ΤΗ20978</t>
  </si>
  <si>
    <t>ΤΗ20689</t>
  </si>
  <si>
    <t>ΤΗ20707</t>
  </si>
  <si>
    <t>ΤΗ20679</t>
  </si>
  <si>
    <t>ΤΗ20718</t>
  </si>
  <si>
    <t>ΤΗ20947</t>
  </si>
  <si>
    <t>ΤΗ21034</t>
  </si>
  <si>
    <t>ΤΗ21019</t>
  </si>
  <si>
    <t>ΤΗ20560</t>
  </si>
  <si>
    <t>ΤΗ21025</t>
  </si>
  <si>
    <t>ΤΗ20298</t>
  </si>
  <si>
    <t>ΤΗ20411</t>
  </si>
  <si>
    <t>ΤΗ20958</t>
  </si>
  <si>
    <t>ΤΗ20829</t>
  </si>
  <si>
    <t>ΤΗ20791</t>
  </si>
  <si>
    <t>ΤΗ20381</t>
  </si>
  <si>
    <t>ΤΗ21004</t>
  </si>
  <si>
    <t>ΤΗ20832</t>
  </si>
  <si>
    <t>ΤΗ20992</t>
  </si>
  <si>
    <t>ΤΗ20857</t>
  </si>
  <si>
    <t>ΤΗ20937</t>
  </si>
  <si>
    <t>ΤΗ21072</t>
  </si>
  <si>
    <t>ΤΗ20860</t>
  </si>
  <si>
    <t>ΤΗ21051</t>
  </si>
  <si>
    <t>ΤΗ21088</t>
  </si>
  <si>
    <t>ΤΗ20094</t>
  </si>
  <si>
    <t>ΤΗ20943</t>
  </si>
  <si>
    <t>ΤΗ21069</t>
  </si>
  <si>
    <t>ΤΗ20931</t>
  </si>
  <si>
    <t>ΤΗ21067</t>
  </si>
  <si>
    <t>ΤΗ20861</t>
  </si>
  <si>
    <t>ΤΗ20844</t>
  </si>
  <si>
    <t>ΤΗ20702</t>
  </si>
  <si>
    <t>ΤΗ20629</t>
  </si>
  <si>
    <t>ΤΗ20997</t>
  </si>
  <si>
    <t>ΤΗ21066</t>
  </si>
  <si>
    <t>ΤΗ20835</t>
  </si>
  <si>
    <t>ΤΗ20807</t>
  </si>
  <si>
    <t>ΤΗ20491</t>
  </si>
  <si>
    <t>ΤΗ20895</t>
  </si>
  <si>
    <t>ΤΗ20914</t>
  </si>
  <si>
    <t>ΤΗ21074</t>
  </si>
  <si>
    <t>ΤΗ20996</t>
  </si>
  <si>
    <t>ΤΗ20751</t>
  </si>
  <si>
    <t>ΤΗ20840</t>
  </si>
  <si>
    <t>ΤΗ20796</t>
  </si>
  <si>
    <t>ΤΗ20799</t>
  </si>
  <si>
    <t>ΤΗ20866</t>
  </si>
  <si>
    <t>ΤΗ20700</t>
  </si>
  <si>
    <t>ΤΗ20976</t>
  </si>
  <si>
    <t>ΤΗ21029</t>
  </si>
  <si>
    <t>ΤΗ20540</t>
  </si>
  <si>
    <t>ΤΗ20910</t>
  </si>
  <si>
    <t>ΤΗ21012</t>
  </si>
  <si>
    <t>ΤΗ20851</t>
  </si>
  <si>
    <t>ΤΗ21001</t>
  </si>
  <si>
    <t>ΤΗ20335</t>
  </si>
  <si>
    <t>ΤΗ21059</t>
  </si>
  <si>
    <t>ΤΗ20710</t>
  </si>
  <si>
    <t>ΤΗ21045</t>
  </si>
  <si>
    <t>ΤΗ20762</t>
  </si>
  <si>
    <t>ΤΗ20950</t>
  </si>
  <si>
    <t>ΤΗ20989</t>
  </si>
  <si>
    <t>ΤΗ21081</t>
  </si>
  <si>
    <t>ΤΗ20812</t>
  </si>
  <si>
    <t>ΤΗ20885</t>
  </si>
  <si>
    <t>ΤΗ20875</t>
  </si>
  <si>
    <t>ΤΗ20804</t>
  </si>
  <si>
    <t>ΤΗ21077</t>
  </si>
  <si>
    <t>ΤΗ21040</t>
  </si>
  <si>
    <t>ΤΗ20423</t>
  </si>
  <si>
    <t>ΤΗ20645</t>
  </si>
  <si>
    <t>ΤΗ21062</t>
  </si>
  <si>
    <t>ΤΗ20921</t>
  </si>
  <si>
    <t>ΤΗ20995</t>
  </si>
  <si>
    <t>ΤΗ20551</t>
  </si>
  <si>
    <t>ΤΗ20756</t>
  </si>
  <si>
    <t>ΤΗ21087</t>
  </si>
  <si>
    <t>ΤΗ20429</t>
  </si>
  <si>
    <t>ΤΗ20729</t>
  </si>
  <si>
    <t>ΤΗ20792</t>
  </si>
  <si>
    <t>ΤΗ20942</t>
  </si>
  <si>
    <t>ΤΗ21041</t>
  </si>
  <si>
    <t>ΤΗ20988</t>
  </si>
  <si>
    <t>ΤΗ20880</t>
  </si>
  <si>
    <t>ΤΗ20987</t>
  </si>
  <si>
    <t>ΤΗ20841</t>
  </si>
  <si>
    <t>ΤΗ20448</t>
  </si>
  <si>
    <t>ΤΗ20964</t>
  </si>
  <si>
    <t>ΤΗ20712</t>
  </si>
  <si>
    <t>ΤΗ20626</t>
  </si>
  <si>
    <t>ΤΗ21056</t>
  </si>
  <si>
    <t>ΤΗ21068</t>
  </si>
  <si>
    <t>ΤΗ20661</t>
  </si>
  <si>
    <t>ΤΗ20917</t>
  </si>
  <si>
    <t>ΤΗ20676</t>
  </si>
  <si>
    <t>ΤΗ20673</t>
  </si>
  <si>
    <t>ΤΗ20045</t>
  </si>
  <si>
    <t>ΤΗ20340</t>
  </si>
  <si>
    <t>ΤΗ20552</t>
  </si>
  <si>
    <t>ΤΗ20436</t>
  </si>
  <si>
    <t>ΤΗ21090</t>
  </si>
  <si>
    <t>ΤΗ20990</t>
  </si>
  <si>
    <t>ΤΗ20737</t>
  </si>
  <si>
    <t>ΤΗ20795</t>
  </si>
  <si>
    <t>ΤΗ21054</t>
  </si>
  <si>
    <t>ΤΗ20968</t>
  </si>
  <si>
    <t>ΤΗ20728</t>
  </si>
  <si>
    <t>ΤΗ20126</t>
  </si>
  <si>
    <t>ΤΗ20470</t>
  </si>
  <si>
    <t>ΤΗ20945</t>
  </si>
  <si>
    <t>ΤΗ20980</t>
  </si>
  <si>
    <t>ΤΗ21028</t>
  </si>
  <si>
    <t>ΤΗ20922</t>
  </si>
  <si>
    <t>ΤΗ20930</t>
  </si>
  <si>
    <t>ΤΗ20389</t>
  </si>
  <si>
    <t>ΤΗ20892</t>
  </si>
  <si>
    <t>ΤΗ20887</t>
  </si>
  <si>
    <t>ΤΗ20803</t>
  </si>
  <si>
    <t>ΤΗ20879</t>
  </si>
  <si>
    <t>ΤΗ20649</t>
  </si>
  <si>
    <t>ΤΗ21052</t>
  </si>
  <si>
    <t>ΤΗ20974</t>
  </si>
  <si>
    <t>ΤΗ21064</t>
  </si>
  <si>
    <t>ΤΗ20785</t>
  </si>
  <si>
    <t>ΤΗ20948</t>
  </si>
  <si>
    <t>ΤΗ21031</t>
  </si>
  <si>
    <t>ΤΗ20590</t>
  </si>
  <si>
    <t>ΤΗ21000</t>
  </si>
  <si>
    <t>ΤΗ20720</t>
  </si>
  <si>
    <t>ΤΗ20798</t>
  </si>
  <si>
    <t>ΤΗ20926</t>
  </si>
  <si>
    <t>ΤΗ21084</t>
  </si>
  <si>
    <t>ΤΗ20329</t>
  </si>
  <si>
    <t>ΤΗ21030</t>
  </si>
  <si>
    <t>ΤΗ20536</t>
  </si>
  <si>
    <t>ΤΗ20870</t>
  </si>
  <si>
    <t>ΤΗ20287</t>
  </si>
  <si>
    <t>ΤΗ20894</t>
  </si>
  <si>
    <t>ΤΗ21017</t>
  </si>
  <si>
    <t>ΤΗ20770</t>
  </si>
  <si>
    <t>ΤΗ20969</t>
  </si>
  <si>
    <t>ΤΗ20378</t>
  </si>
  <si>
    <t>ΤΗ20903</t>
  </si>
  <si>
    <t>ΤΗ20813</t>
  </si>
  <si>
    <t>ΤΗ20500</t>
  </si>
  <si>
    <t>ΤΗ20767</t>
  </si>
  <si>
    <t>ΤΗ21082</t>
  </si>
  <si>
    <t>ΤΗ21005</t>
  </si>
  <si>
    <t>ΤΗ20886</t>
  </si>
  <si>
    <t>ΤΗ20668</t>
  </si>
  <si>
    <t>ΤΗ20336</t>
  </si>
  <si>
    <t>ΤΗ20954</t>
  </si>
  <si>
    <t>ΤΗ21020</t>
  </si>
  <si>
    <t>ΤΗ20966</t>
  </si>
  <si>
    <t>ΤΗ20413</t>
  </si>
  <si>
    <t>ΤΗ20949</t>
  </si>
  <si>
    <t>ΤΗ20701</t>
  </si>
  <si>
    <t>ΤΗ20821</t>
  </si>
  <si>
    <t>ΤΗ20278</t>
  </si>
  <si>
    <t>ΤΗ20752</t>
  </si>
  <si>
    <t>ΤΗ20442</t>
  </si>
  <si>
    <t>ΤΗ20780</t>
  </si>
  <si>
    <t>ΤΗ20148</t>
  </si>
  <si>
    <t>ΤΗ20915</t>
  </si>
  <si>
    <t>ΤΗ20993</t>
  </si>
  <si>
    <t>ΤΗ21057</t>
  </si>
  <si>
    <t>ΤΗ21049</t>
  </si>
  <si>
    <t>ΤΗ20960</t>
  </si>
  <si>
    <t>ΤΗ21023</t>
  </si>
  <si>
    <t>ΤΗ20925</t>
  </si>
  <si>
    <t>ΤΗ20873</t>
  </si>
  <si>
    <t>ΤΗ20753</t>
  </si>
  <si>
    <t>ΤΗ20337</t>
  </si>
  <si>
    <t>ΤΗ20428</t>
  </si>
  <si>
    <t>ΤΗ20834</t>
  </si>
  <si>
    <t>ΤΗ20604</t>
  </si>
  <si>
    <t>ΤΗ20601</t>
  </si>
  <si>
    <t>ΤΗ20545</t>
  </si>
  <si>
    <t>ΤΗ21060</t>
  </si>
  <si>
    <t>ΤΗ20898</t>
  </si>
  <si>
    <t>ΤΗ21002</t>
  </si>
  <si>
    <t>ΤΗ20769</t>
  </si>
  <si>
    <t>ΤΗ20634</t>
  </si>
  <si>
    <t>ΤΗ20888</t>
  </si>
  <si>
    <t>ΤΗ20251</t>
  </si>
  <si>
    <t>ΤΗ20627</t>
  </si>
  <si>
    <t>ΤΗ21026</t>
  </si>
  <si>
    <t>ΤΗ20528</t>
  </si>
  <si>
    <t>ΤΗ21035</t>
  </si>
  <si>
    <t>ΤΗ20159</t>
  </si>
  <si>
    <t>ΤΗ21073</t>
  </si>
  <si>
    <t>ΤΗ20940</t>
  </si>
  <si>
    <t>ΤΗ20275</t>
  </si>
  <si>
    <t>ΤΗ20953</t>
  </si>
  <si>
    <t>ΤΗ20970</t>
  </si>
  <si>
    <t>ΤΗ20899</t>
  </si>
  <si>
    <t>ΤΗ20644</t>
  </si>
  <si>
    <t>ΤΗ20928</t>
  </si>
  <si>
    <t>ΤΗ20127</t>
  </si>
  <si>
    <t>ΤΗ20651</t>
  </si>
  <si>
    <t>ΤΗ20322</t>
  </si>
  <si>
    <t>ΤΗ20083</t>
  </si>
  <si>
    <t>ΤΗ20194</t>
  </si>
  <si>
    <t>ΤΗ20994</t>
  </si>
  <si>
    <t>ΤΗ20977</t>
  </si>
  <si>
    <t>ΤΗ20105</t>
  </si>
  <si>
    <t>ΤΗ20307</t>
  </si>
  <si>
    <t>ΤΗ20733</t>
  </si>
  <si>
    <t>ΤΗ20927</t>
  </si>
  <si>
    <t>ΤΗ20315</t>
  </si>
  <si>
    <t>ΤΗ20647</t>
  </si>
  <si>
    <t>ΤΗ21039</t>
  </si>
  <si>
    <t>ΤΗ20589</t>
  </si>
  <si>
    <t>ΤΗ21022</t>
  </si>
  <si>
    <t>ΤΗ20839</t>
  </si>
  <si>
    <t>ΤΗ20541</t>
  </si>
  <si>
    <t>ΤΗ20079</t>
  </si>
  <si>
    <t>Εργαστήριο</t>
  </si>
  <si>
    <t>Πρόοδος</t>
  </si>
  <si>
    <t>Ασκήσεις</t>
  </si>
  <si>
    <t>Τελικό</t>
  </si>
  <si>
    <t>Βαθμός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</si>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</sst>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9" fontId="0" fillId="2" borderId="0" xfId="0" applyNumberFormat="1" applyFill="1" applyAlignment="1">
      <alignment horizontal="center"/>
    </xf>
    <xf numFmtId="9" fontId="0" fillId="3" borderId="0" xfId="0" applyNumberFormat="1" applyFill="1" applyAlignment="1">
      <alignment horizontal="center"/>
    </xf>
    <xf numFmtId="9" fontId="0" fillId="4" borderId="0" xfId="0" applyNumberFormat="1" applyFill="1" applyAlignment="1">
      <alignment horizontal="center"/>
    </xf>
    <xf numFmtId="9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abSelected="1" workbookViewId="0">
      <selection activeCell="B1" sqref="B1:F1048576"/>
    </sheetView>
  </sheetViews>
  <sheetFormatPr defaultRowHeight="14.4" x14ac:dyDescent="0.3"/>
  <cols>
    <col min="1" max="1" width="7.44140625" customWidth="1"/>
    <col min="2" max="2" width="8.88671875" style="8"/>
    <col min="3" max="3" width="8.88671875" style="9"/>
    <col min="4" max="4" width="8.88671875" style="10"/>
    <col min="5" max="5" width="7.33203125" style="11" customWidth="1"/>
    <col min="6" max="6" width="8.88671875" style="12"/>
  </cols>
  <sheetData>
    <row r="1" spans="1:6" x14ac:dyDescent="0.3">
      <c r="A1" s="1"/>
      <c r="B1" s="3">
        <v>0.2</v>
      </c>
      <c r="C1" s="4">
        <v>0.15</v>
      </c>
      <c r="D1" s="5">
        <v>0.15</v>
      </c>
      <c r="E1" s="6">
        <v>0.5</v>
      </c>
      <c r="F1" s="7"/>
    </row>
    <row r="2" spans="1:6" x14ac:dyDescent="0.3">
      <c r="A2" t="s">
        <v>0</v>
      </c>
      <c r="B2" s="8" t="s">
        <v>248</v>
      </c>
      <c r="C2" s="9" t="s">
        <v>249</v>
      </c>
      <c r="D2" s="10" t="s">
        <v>250</v>
      </c>
      <c r="E2" s="11" t="s">
        <v>251</v>
      </c>
      <c r="F2" s="12" t="s">
        <v>252</v>
      </c>
    </row>
    <row r="3" spans="1:6" x14ac:dyDescent="0.3">
      <c r="A3" t="s">
        <v>204</v>
      </c>
      <c r="B3" s="8" t="s">
        <v>253</v>
      </c>
      <c r="F3" s="12">
        <v>0</v>
      </c>
    </row>
    <row r="4" spans="1:6" x14ac:dyDescent="0.3">
      <c r="A4" t="s">
        <v>94</v>
      </c>
      <c r="B4" s="8">
        <v>7.6</v>
      </c>
      <c r="C4" s="9">
        <v>0.1</v>
      </c>
      <c r="D4" s="10">
        <v>10</v>
      </c>
      <c r="E4" s="11">
        <v>1.7</v>
      </c>
      <c r="F4" s="12">
        <v>1.7</v>
      </c>
    </row>
    <row r="5" spans="1:6" x14ac:dyDescent="0.3">
      <c r="A5" t="s">
        <v>98</v>
      </c>
      <c r="B5" s="8">
        <v>7.8</v>
      </c>
      <c r="C5" s="9">
        <v>0.1</v>
      </c>
      <c r="E5" s="11">
        <v>1.6</v>
      </c>
      <c r="F5" s="12">
        <v>1.6</v>
      </c>
    </row>
    <row r="6" spans="1:6" x14ac:dyDescent="0.3">
      <c r="A6" t="s">
        <v>106</v>
      </c>
      <c r="B6" s="8">
        <v>9.6999999999999993</v>
      </c>
      <c r="C6" s="9">
        <v>0.6</v>
      </c>
      <c r="D6" s="10">
        <v>10</v>
      </c>
      <c r="E6" s="11">
        <v>1.5</v>
      </c>
      <c r="F6" s="12">
        <v>1.5</v>
      </c>
    </row>
    <row r="7" spans="1:6" x14ac:dyDescent="0.3">
      <c r="A7" t="s">
        <v>205</v>
      </c>
      <c r="B7" s="8" t="s">
        <v>253</v>
      </c>
      <c r="F7" s="12">
        <v>0</v>
      </c>
    </row>
    <row r="8" spans="1:6" x14ac:dyDescent="0.3">
      <c r="A8" t="s">
        <v>154</v>
      </c>
      <c r="B8" s="8">
        <v>6</v>
      </c>
      <c r="C8" s="9">
        <v>0.1</v>
      </c>
      <c r="D8" s="10">
        <v>10</v>
      </c>
      <c r="E8" s="11">
        <v>0.1</v>
      </c>
      <c r="F8" s="12">
        <v>0.1</v>
      </c>
    </row>
    <row r="9" spans="1:6" x14ac:dyDescent="0.3">
      <c r="A9" t="s">
        <v>206</v>
      </c>
      <c r="B9" s="8">
        <v>8.8000000000000007</v>
      </c>
      <c r="F9" s="12">
        <v>0</v>
      </c>
    </row>
    <row r="10" spans="1:6" x14ac:dyDescent="0.3">
      <c r="A10" t="s">
        <v>47</v>
      </c>
      <c r="B10" s="8">
        <v>5.4</v>
      </c>
      <c r="E10" s="11">
        <v>3</v>
      </c>
      <c r="F10" s="12">
        <v>5</v>
      </c>
    </row>
    <row r="11" spans="1:6" x14ac:dyDescent="0.3">
      <c r="A11" t="s">
        <v>21</v>
      </c>
      <c r="B11" s="8">
        <v>7.8</v>
      </c>
      <c r="D11" s="10">
        <v>10</v>
      </c>
      <c r="E11" s="11">
        <v>4</v>
      </c>
      <c r="F11" s="12">
        <f>IF(B11*0.2 + C11*0.15 + D11*0.15 + E11*0.5 &gt; B11*0.2 + D11*0.15 + E11*0.65, B11*0.2 + C11*0.15 + D11*0.15 + E11*0.5, B11*0.2 + D11*0.15 + E11*0.65)</f>
        <v>5.66</v>
      </c>
    </row>
    <row r="12" spans="1:6" x14ac:dyDescent="0.3">
      <c r="A12" t="s">
        <v>155</v>
      </c>
      <c r="B12" s="8">
        <v>6</v>
      </c>
      <c r="E12" s="11">
        <v>0.1</v>
      </c>
      <c r="F12" s="12">
        <v>0.1</v>
      </c>
    </row>
    <row r="13" spans="1:6" x14ac:dyDescent="0.3">
      <c r="A13" t="s">
        <v>48</v>
      </c>
      <c r="B13" s="8">
        <v>7</v>
      </c>
      <c r="E13" s="11">
        <v>3.1</v>
      </c>
      <c r="F13" s="12">
        <v>5</v>
      </c>
    </row>
    <row r="14" spans="1:6" x14ac:dyDescent="0.3">
      <c r="A14" t="s">
        <v>59</v>
      </c>
      <c r="B14" s="8">
        <v>1.8</v>
      </c>
      <c r="C14" s="9">
        <v>0.1</v>
      </c>
      <c r="D14" s="10">
        <v>10</v>
      </c>
      <c r="E14" s="11">
        <v>2</v>
      </c>
      <c r="F14" s="12">
        <v>2</v>
      </c>
    </row>
    <row r="15" spans="1:6" x14ac:dyDescent="0.3">
      <c r="A15" t="s">
        <v>39</v>
      </c>
      <c r="B15" s="8">
        <v>6.4</v>
      </c>
      <c r="C15" s="9">
        <v>0.1</v>
      </c>
      <c r="D15" s="10">
        <v>10</v>
      </c>
      <c r="E15" s="11">
        <v>3.6</v>
      </c>
      <c r="F15" s="12">
        <f>IF(B15*0.2 + C15*0.15 + D15*0.15 + E15*0.5 &gt; B15*0.2 + D15*0.15 + E15*0.65, B15*0.2 + C15*0.15 + D15*0.15 + E15*0.5, B15*0.2 + D15*0.15 + E15*0.65)</f>
        <v>5.120000000000001</v>
      </c>
    </row>
    <row r="16" spans="1:6" x14ac:dyDescent="0.3">
      <c r="A16" t="s">
        <v>10</v>
      </c>
      <c r="B16" s="8">
        <v>9.1999999999999993</v>
      </c>
      <c r="D16" s="10">
        <v>10</v>
      </c>
      <c r="E16" s="11">
        <v>4.2</v>
      </c>
      <c r="F16" s="12">
        <f>IF(B16*0.2 + C16*0.15 + D16*0.15 + E16*0.5 &gt; B16*0.2 + D16*0.15 + E16*0.65, B16*0.2 + C16*0.15 + D16*0.15 + E16*0.5, B16*0.2 + D16*0.15 + E16*0.65)</f>
        <v>6.07</v>
      </c>
    </row>
    <row r="17" spans="1:6" x14ac:dyDescent="0.3">
      <c r="A17" t="s">
        <v>64</v>
      </c>
      <c r="B17" s="8">
        <v>8.4</v>
      </c>
      <c r="C17" s="9">
        <v>0.5</v>
      </c>
      <c r="D17" s="10">
        <v>10</v>
      </c>
      <c r="E17" s="11">
        <v>2.7</v>
      </c>
      <c r="F17" s="12">
        <v>2.7</v>
      </c>
    </row>
    <row r="18" spans="1:6" x14ac:dyDescent="0.3">
      <c r="A18" t="s">
        <v>43</v>
      </c>
      <c r="B18" s="8">
        <v>6.3</v>
      </c>
      <c r="C18" s="9">
        <v>0.2</v>
      </c>
      <c r="D18" s="10">
        <v>10</v>
      </c>
      <c r="E18" s="11">
        <v>3.5</v>
      </c>
      <c r="F18" s="12">
        <f>IF(B18*0.2 + C18*0.15 + D18*0.15 + E18*0.5 &gt; B18*0.2 + D18*0.15 + E18*0.65, B18*0.2 + C18*0.15 + D18*0.15 + E18*0.5, B18*0.2 + D18*0.15 + E18*0.65)</f>
        <v>5.0350000000000001</v>
      </c>
    </row>
    <row r="19" spans="1:6" x14ac:dyDescent="0.3">
      <c r="A19" t="s">
        <v>207</v>
      </c>
      <c r="B19" s="8" t="s">
        <v>253</v>
      </c>
      <c r="F19" s="12">
        <v>0</v>
      </c>
    </row>
    <row r="20" spans="1:6" x14ac:dyDescent="0.3">
      <c r="A20" t="s">
        <v>156</v>
      </c>
      <c r="B20" s="8">
        <v>3.8</v>
      </c>
      <c r="E20" s="11">
        <v>0.1</v>
      </c>
      <c r="F20" s="12">
        <v>0.1</v>
      </c>
    </row>
    <row r="21" spans="1:6" x14ac:dyDescent="0.3">
      <c r="A21" t="s">
        <v>208</v>
      </c>
      <c r="B21" s="8">
        <v>8</v>
      </c>
      <c r="D21" s="10">
        <v>10</v>
      </c>
      <c r="F21" s="12">
        <v>0</v>
      </c>
    </row>
    <row r="22" spans="1:6" x14ac:dyDescent="0.3">
      <c r="A22" t="s">
        <v>34</v>
      </c>
      <c r="B22" s="8">
        <v>5.88</v>
      </c>
      <c r="D22" s="10">
        <v>10</v>
      </c>
      <c r="E22" s="11">
        <v>4</v>
      </c>
      <c r="F22" s="12">
        <f>IF(B22*0.2 + C22*0.15 + D22*0.15 + E22*0.5 &gt; B22*0.2 + D22*0.15 + E22*0.65, B22*0.2 + C22*0.15 + D22*0.15 + E22*0.5, B22*0.2 + D22*0.15 + E22*0.65)</f>
        <v>5.2759999999999998</v>
      </c>
    </row>
    <row r="23" spans="1:6" x14ac:dyDescent="0.3">
      <c r="A23" t="s">
        <v>209</v>
      </c>
      <c r="B23" s="8">
        <v>8.8000000000000007</v>
      </c>
      <c r="F23" s="12">
        <v>0</v>
      </c>
    </row>
    <row r="24" spans="1:6" x14ac:dyDescent="0.3">
      <c r="A24" t="s">
        <v>16</v>
      </c>
      <c r="B24" s="8">
        <v>8.8000000000000007</v>
      </c>
      <c r="C24" s="9">
        <v>2.6</v>
      </c>
      <c r="D24" s="10">
        <v>10</v>
      </c>
      <c r="E24" s="11">
        <v>4</v>
      </c>
      <c r="F24" s="12">
        <f>IF(B24*0.2 + C24*0.15 + D24*0.15 + E24*0.5 &gt; B24*0.2 + D24*0.15 + E24*0.65, B24*0.2 + C24*0.15 + D24*0.15 + E24*0.5, B24*0.2 + D24*0.15 + E24*0.65)</f>
        <v>5.86</v>
      </c>
    </row>
    <row r="25" spans="1:6" x14ac:dyDescent="0.3">
      <c r="A25" t="s">
        <v>87</v>
      </c>
      <c r="B25" s="8">
        <v>5.2</v>
      </c>
      <c r="E25" s="11">
        <v>2</v>
      </c>
      <c r="F25" s="12">
        <v>2</v>
      </c>
    </row>
    <row r="26" spans="1:6" x14ac:dyDescent="0.3">
      <c r="A26" t="s">
        <v>49</v>
      </c>
      <c r="B26" s="8">
        <v>7.6</v>
      </c>
      <c r="C26" s="9">
        <v>0.1</v>
      </c>
      <c r="E26" s="11">
        <v>3</v>
      </c>
      <c r="F26" s="12">
        <v>5</v>
      </c>
    </row>
    <row r="27" spans="1:6" x14ac:dyDescent="0.3">
      <c r="A27" t="s">
        <v>149</v>
      </c>
      <c r="B27" s="8">
        <v>4.5999999999999996</v>
      </c>
      <c r="D27" s="10">
        <v>10</v>
      </c>
      <c r="E27" s="11">
        <v>0.3</v>
      </c>
      <c r="F27" s="12">
        <v>0.3</v>
      </c>
    </row>
    <row r="28" spans="1:6" x14ac:dyDescent="0.3">
      <c r="A28" t="s">
        <v>79</v>
      </c>
      <c r="B28" s="8">
        <v>7.7</v>
      </c>
      <c r="C28" s="9">
        <v>3.6</v>
      </c>
      <c r="D28" s="10">
        <v>10</v>
      </c>
      <c r="E28" s="11">
        <v>2.2000000000000002</v>
      </c>
      <c r="F28" s="12">
        <v>2.2000000000000002</v>
      </c>
    </row>
    <row r="29" spans="1:6" x14ac:dyDescent="0.3">
      <c r="A29" t="s">
        <v>19</v>
      </c>
      <c r="B29" s="8">
        <v>8.1</v>
      </c>
      <c r="C29" s="9">
        <v>2.2000000000000002</v>
      </c>
      <c r="D29" s="10">
        <v>10</v>
      </c>
      <c r="E29" s="11">
        <v>4</v>
      </c>
      <c r="F29" s="12">
        <f>IF(B29*0.2 + C29*0.15 + D29*0.15 + E29*0.5 &gt; B29*0.2 + D29*0.15 + E29*0.65, B29*0.2 + C29*0.15 + D29*0.15 + E29*0.5, B29*0.2 + D29*0.15 + E29*0.65)</f>
        <v>5.7200000000000006</v>
      </c>
    </row>
    <row r="30" spans="1:6" x14ac:dyDescent="0.3">
      <c r="A30" t="s">
        <v>68</v>
      </c>
      <c r="B30" s="8">
        <v>5</v>
      </c>
      <c r="D30" s="10">
        <v>10</v>
      </c>
      <c r="E30" s="11">
        <v>2.6</v>
      </c>
      <c r="F30" s="12">
        <v>2.6</v>
      </c>
    </row>
    <row r="31" spans="1:6" x14ac:dyDescent="0.3">
      <c r="A31" t="s">
        <v>12</v>
      </c>
      <c r="B31" s="8">
        <v>6</v>
      </c>
      <c r="C31" s="9">
        <v>2.6</v>
      </c>
      <c r="D31" s="10">
        <v>10</v>
      </c>
      <c r="E31" s="11">
        <v>5</v>
      </c>
      <c r="F31" s="12">
        <f>IF(B31*0.2 + C31*0.15 + D31*0.15 + E31*0.5 &gt; B31*0.2 + D31*0.15 + E31*0.65, B31*0.2 + C31*0.15 + D31*0.15 + E31*0.5, B31*0.2 + D31*0.15 + E31*0.65)</f>
        <v>5.95</v>
      </c>
    </row>
    <row r="32" spans="1:6" x14ac:dyDescent="0.3">
      <c r="A32" t="s">
        <v>118</v>
      </c>
      <c r="B32" s="8">
        <v>4.8</v>
      </c>
      <c r="E32" s="11">
        <v>1.3</v>
      </c>
      <c r="F32" s="12">
        <v>1.3</v>
      </c>
    </row>
    <row r="33" spans="1:6" x14ac:dyDescent="0.3">
      <c r="A33" t="s">
        <v>157</v>
      </c>
      <c r="B33" s="8">
        <v>6.8</v>
      </c>
      <c r="E33" s="11">
        <v>0.1</v>
      </c>
      <c r="F33" s="12">
        <v>0.1</v>
      </c>
    </row>
    <row r="34" spans="1:6" x14ac:dyDescent="0.3">
      <c r="A34" t="s">
        <v>99</v>
      </c>
      <c r="B34" s="8">
        <v>8</v>
      </c>
      <c r="C34" s="9">
        <v>1.5</v>
      </c>
      <c r="D34" s="10">
        <v>10</v>
      </c>
      <c r="E34" s="11">
        <v>1.6</v>
      </c>
      <c r="F34" s="12">
        <v>1.6</v>
      </c>
    </row>
    <row r="35" spans="1:6" x14ac:dyDescent="0.3">
      <c r="A35" t="s">
        <v>158</v>
      </c>
      <c r="B35" s="8">
        <v>6</v>
      </c>
      <c r="C35" s="9">
        <v>0.1</v>
      </c>
      <c r="D35" s="10">
        <v>10</v>
      </c>
      <c r="E35" s="11">
        <v>0.1</v>
      </c>
      <c r="F35" s="12">
        <v>0.1</v>
      </c>
    </row>
    <row r="36" spans="1:6" x14ac:dyDescent="0.3">
      <c r="A36" t="s">
        <v>210</v>
      </c>
      <c r="F36" s="12">
        <f>IF(B36*0.2 + C36*0.15 + D36*0.15 + E36*0.5 &gt; B36*0.2 + D36*0.15 + E36*0.65, B36*0.2 + C36*0.15 + D36*0.15 + E36*0.5, B36*0.2 + D36*0.15 + E36*0.65)</f>
        <v>0</v>
      </c>
    </row>
    <row r="37" spans="1:6" x14ac:dyDescent="0.3">
      <c r="A37" t="s">
        <v>211</v>
      </c>
      <c r="B37" s="8">
        <v>5</v>
      </c>
      <c r="D37" s="10">
        <v>10</v>
      </c>
      <c r="F37" s="12">
        <v>0</v>
      </c>
    </row>
    <row r="38" spans="1:6" x14ac:dyDescent="0.3">
      <c r="A38" t="s">
        <v>129</v>
      </c>
      <c r="B38" s="8">
        <v>8.3000000000000007</v>
      </c>
      <c r="C38" s="9">
        <v>0.1</v>
      </c>
      <c r="D38" s="10">
        <v>10</v>
      </c>
      <c r="E38" s="11">
        <v>1</v>
      </c>
      <c r="F38" s="12">
        <v>1</v>
      </c>
    </row>
    <row r="39" spans="1:6" x14ac:dyDescent="0.3">
      <c r="A39" t="s">
        <v>119</v>
      </c>
      <c r="B39" s="8">
        <v>6</v>
      </c>
      <c r="D39" s="10">
        <v>10</v>
      </c>
      <c r="E39" s="11">
        <v>1.3</v>
      </c>
      <c r="F39" s="12">
        <v>1.3</v>
      </c>
    </row>
    <row r="40" spans="1:6" x14ac:dyDescent="0.3">
      <c r="A40" t="s">
        <v>159</v>
      </c>
      <c r="B40" s="8" t="s">
        <v>253</v>
      </c>
      <c r="E40" s="11">
        <v>0.1</v>
      </c>
      <c r="F40" s="12">
        <v>0.1</v>
      </c>
    </row>
    <row r="41" spans="1:6" x14ac:dyDescent="0.3">
      <c r="A41" t="s">
        <v>127</v>
      </c>
      <c r="B41" s="8">
        <v>6.88</v>
      </c>
      <c r="C41" s="9">
        <v>0.9</v>
      </c>
      <c r="D41" s="10">
        <v>10</v>
      </c>
      <c r="E41" s="11">
        <v>1.1000000000000001</v>
      </c>
      <c r="F41" s="12">
        <v>1.1000000000000001</v>
      </c>
    </row>
    <row r="42" spans="1:6" x14ac:dyDescent="0.3">
      <c r="A42" t="s">
        <v>160</v>
      </c>
      <c r="B42" s="8">
        <v>5.0999999999999996</v>
      </c>
      <c r="C42" s="9">
        <v>0.1</v>
      </c>
      <c r="D42" s="10">
        <v>10</v>
      </c>
      <c r="E42" s="11">
        <v>0.1</v>
      </c>
      <c r="F42" s="12">
        <v>0.1</v>
      </c>
    </row>
    <row r="43" spans="1:6" x14ac:dyDescent="0.3">
      <c r="A43" t="s">
        <v>111</v>
      </c>
      <c r="B43" s="8">
        <v>6.9</v>
      </c>
      <c r="C43" s="9">
        <v>1</v>
      </c>
      <c r="D43" s="10">
        <v>10</v>
      </c>
      <c r="E43" s="11">
        <v>1.4</v>
      </c>
      <c r="F43" s="12">
        <v>1.4</v>
      </c>
    </row>
    <row r="44" spans="1:6" x14ac:dyDescent="0.3">
      <c r="A44" t="s">
        <v>161</v>
      </c>
      <c r="B44" s="8">
        <v>6.4</v>
      </c>
      <c r="C44" s="9">
        <v>0.1</v>
      </c>
      <c r="D44" s="10">
        <v>10</v>
      </c>
      <c r="E44" s="11">
        <v>0.1</v>
      </c>
      <c r="F44" s="12">
        <v>0.1</v>
      </c>
    </row>
    <row r="45" spans="1:6" x14ac:dyDescent="0.3">
      <c r="A45" t="s">
        <v>162</v>
      </c>
      <c r="B45" s="8">
        <v>5</v>
      </c>
      <c r="C45" s="9">
        <v>0.1</v>
      </c>
      <c r="D45" s="10">
        <v>10</v>
      </c>
      <c r="E45" s="11">
        <v>0.1</v>
      </c>
      <c r="F45" s="12">
        <v>0.1</v>
      </c>
    </row>
    <row r="46" spans="1:6" x14ac:dyDescent="0.3">
      <c r="A46" t="s">
        <v>163</v>
      </c>
      <c r="B46" s="8">
        <v>8</v>
      </c>
      <c r="D46" s="10">
        <v>10</v>
      </c>
      <c r="E46" s="11">
        <v>0.1</v>
      </c>
      <c r="F46" s="12">
        <v>0.1</v>
      </c>
    </row>
    <row r="47" spans="1:6" x14ac:dyDescent="0.3">
      <c r="A47" t="s">
        <v>164</v>
      </c>
      <c r="B47" s="8">
        <v>6</v>
      </c>
      <c r="D47" s="10">
        <v>10</v>
      </c>
      <c r="E47" s="11">
        <v>0.1</v>
      </c>
      <c r="F47" s="12">
        <v>0.1</v>
      </c>
    </row>
    <row r="48" spans="1:6" x14ac:dyDescent="0.3">
      <c r="A48" t="s">
        <v>212</v>
      </c>
      <c r="B48" s="8" t="s">
        <v>253</v>
      </c>
      <c r="F48" s="12">
        <v>0</v>
      </c>
    </row>
    <row r="49" spans="1:6" x14ac:dyDescent="0.3">
      <c r="A49" t="s">
        <v>30</v>
      </c>
      <c r="B49" s="8">
        <v>8</v>
      </c>
      <c r="C49" s="9">
        <v>1</v>
      </c>
      <c r="D49" s="10">
        <v>10</v>
      </c>
      <c r="E49" s="11">
        <v>3.4</v>
      </c>
      <c r="F49" s="12">
        <f>IF(B49*0.2 + C49*0.15 + D49*0.15 + E49*0.5 &gt; B49*0.2 + D49*0.15 + E49*0.65, B49*0.2 + C49*0.15 + D49*0.15 + E49*0.5, B49*0.2 + D49*0.15 + E49*0.65)</f>
        <v>5.3100000000000005</v>
      </c>
    </row>
    <row r="50" spans="1:6" x14ac:dyDescent="0.3">
      <c r="A50" t="s">
        <v>65</v>
      </c>
      <c r="B50" s="8">
        <v>3</v>
      </c>
      <c r="E50" s="11">
        <v>2.7</v>
      </c>
      <c r="F50" s="12">
        <v>2.7</v>
      </c>
    </row>
    <row r="51" spans="1:6" x14ac:dyDescent="0.3">
      <c r="A51" t="s">
        <v>44</v>
      </c>
      <c r="B51" s="8">
        <v>7.6</v>
      </c>
      <c r="D51" s="10">
        <v>10</v>
      </c>
      <c r="E51" s="11">
        <v>3.1</v>
      </c>
      <c r="F51" s="12">
        <f>IF(B51*0.2 + C51*0.15 + D51*0.15 + E51*0.5 &gt; B51*0.2 + D51*0.15 + E51*0.65, B51*0.2 + C51*0.15 + D51*0.15 + E51*0.5, B51*0.2 + D51*0.15 + E51*0.65)</f>
        <v>5.0350000000000001</v>
      </c>
    </row>
    <row r="52" spans="1:6" x14ac:dyDescent="0.3">
      <c r="A52" t="s">
        <v>100</v>
      </c>
      <c r="B52" s="8">
        <v>8.4</v>
      </c>
      <c r="E52" s="11">
        <v>1.6</v>
      </c>
      <c r="F52" s="12">
        <v>1.6</v>
      </c>
    </row>
    <row r="53" spans="1:6" x14ac:dyDescent="0.3">
      <c r="A53" t="s">
        <v>165</v>
      </c>
      <c r="B53" s="8">
        <v>9.5</v>
      </c>
      <c r="D53" s="10">
        <v>10</v>
      </c>
      <c r="E53" s="11">
        <v>0.1</v>
      </c>
      <c r="F53" s="12">
        <v>0.1</v>
      </c>
    </row>
    <row r="54" spans="1:6" x14ac:dyDescent="0.3">
      <c r="A54" t="s">
        <v>143</v>
      </c>
      <c r="B54" s="8">
        <v>7.9</v>
      </c>
      <c r="C54" s="9">
        <v>1</v>
      </c>
      <c r="D54" s="10">
        <v>10</v>
      </c>
      <c r="E54" s="11">
        <v>0.5</v>
      </c>
      <c r="F54" s="12">
        <v>0.5</v>
      </c>
    </row>
    <row r="55" spans="1:6" x14ac:dyDescent="0.3">
      <c r="A55" t="s">
        <v>1</v>
      </c>
      <c r="B55" s="8">
        <v>9.1</v>
      </c>
      <c r="C55" s="9">
        <v>5.3</v>
      </c>
      <c r="D55" s="10">
        <v>10</v>
      </c>
      <c r="E55" s="11">
        <v>8.1</v>
      </c>
      <c r="F55" s="12">
        <f>IF(B55*0.2 + C55*0.15 + D55*0.15 + E55*0.5 &gt; B55*0.2 + D55*0.15 + E55*0.65, B55*0.2 + C55*0.15 + D55*0.15 + E55*0.5, B55*0.2 + D55*0.15 + E55*0.65)</f>
        <v>8.5850000000000009</v>
      </c>
    </row>
    <row r="56" spans="1:6" x14ac:dyDescent="0.3">
      <c r="A56" t="s">
        <v>9</v>
      </c>
      <c r="B56" s="8">
        <v>6.2</v>
      </c>
      <c r="E56" s="11">
        <v>7.5</v>
      </c>
      <c r="F56" s="12">
        <f>IF(B56*0.2 + C56*0.15 + D56*0.15 + E56*0.5 &gt; B56*0.2 + D56*0.15 + E56*0.65, B56*0.2 + C56*0.15 + D56*0.15 + E56*0.5, B56*0.2 + D56*0.15 + E56*0.65)</f>
        <v>6.1150000000000002</v>
      </c>
    </row>
    <row r="57" spans="1:6" x14ac:dyDescent="0.3">
      <c r="A57" t="s">
        <v>144</v>
      </c>
      <c r="B57" s="8">
        <v>4.4000000000000004</v>
      </c>
      <c r="E57" s="11">
        <v>0.5</v>
      </c>
      <c r="F57" s="12">
        <v>0.5</v>
      </c>
    </row>
    <row r="58" spans="1:6" x14ac:dyDescent="0.3">
      <c r="A58" t="s">
        <v>124</v>
      </c>
      <c r="B58" s="8">
        <v>5</v>
      </c>
      <c r="C58" s="9">
        <v>0.1</v>
      </c>
      <c r="E58" s="11">
        <v>1.2</v>
      </c>
      <c r="F58" s="12">
        <v>1.2</v>
      </c>
    </row>
    <row r="59" spans="1:6" x14ac:dyDescent="0.3">
      <c r="A59" t="s">
        <v>213</v>
      </c>
      <c r="B59" s="8" t="s">
        <v>253</v>
      </c>
      <c r="F59" s="12">
        <v>0</v>
      </c>
    </row>
    <row r="60" spans="1:6" x14ac:dyDescent="0.3">
      <c r="A60" t="s">
        <v>27</v>
      </c>
      <c r="B60" s="8">
        <v>8.6</v>
      </c>
      <c r="C60" s="9">
        <v>3.8</v>
      </c>
      <c r="D60" s="10">
        <v>10</v>
      </c>
      <c r="E60" s="11">
        <v>3.2</v>
      </c>
      <c r="F60" s="12">
        <f>IF(B60*0.2 + C60*0.15 + D60*0.15 + E60*0.5 &gt; B60*0.2 + D60*0.15 + E60*0.65, B60*0.2 + C60*0.15 + D60*0.15 + E60*0.5, B60*0.2 + D60*0.15 + E60*0.65)</f>
        <v>5.3900000000000006</v>
      </c>
    </row>
    <row r="61" spans="1:6" x14ac:dyDescent="0.3">
      <c r="A61" t="s">
        <v>120</v>
      </c>
      <c r="B61" s="8">
        <v>5.5</v>
      </c>
      <c r="E61" s="11">
        <v>1.3</v>
      </c>
      <c r="F61" s="12">
        <v>1.3</v>
      </c>
    </row>
    <row r="62" spans="1:6" x14ac:dyDescent="0.3">
      <c r="A62" t="s">
        <v>20</v>
      </c>
      <c r="B62" s="8">
        <v>8</v>
      </c>
      <c r="D62" s="10">
        <v>10</v>
      </c>
      <c r="E62" s="11">
        <v>4</v>
      </c>
      <c r="F62" s="12">
        <f>IF(B62*0.2 + C62*0.15 + D62*0.15 + E62*0.5 &gt; B62*0.2 + D62*0.15 + E62*0.65, B62*0.2 + C62*0.15 + D62*0.15 + E62*0.5, B62*0.2 + D62*0.15 + E62*0.65)</f>
        <v>5.7</v>
      </c>
    </row>
    <row r="63" spans="1:6" x14ac:dyDescent="0.3">
      <c r="A63" t="s">
        <v>121</v>
      </c>
      <c r="B63" s="8">
        <v>8.5</v>
      </c>
      <c r="D63" s="10">
        <v>10</v>
      </c>
      <c r="E63" s="11">
        <v>1.3</v>
      </c>
      <c r="F63" s="12">
        <v>1.3</v>
      </c>
    </row>
    <row r="64" spans="1:6" x14ac:dyDescent="0.3">
      <c r="A64" t="s">
        <v>85</v>
      </c>
      <c r="B64" s="8">
        <v>5</v>
      </c>
      <c r="D64" s="10">
        <v>10</v>
      </c>
      <c r="E64" s="11">
        <v>2.1</v>
      </c>
      <c r="F64" s="12">
        <v>2.1</v>
      </c>
    </row>
    <row r="65" spans="1:6" x14ac:dyDescent="0.3">
      <c r="A65" t="s">
        <v>134</v>
      </c>
      <c r="B65" s="8">
        <v>3</v>
      </c>
      <c r="E65" s="11">
        <v>0.9</v>
      </c>
      <c r="F65" s="12">
        <v>0.9</v>
      </c>
    </row>
    <row r="66" spans="1:6" x14ac:dyDescent="0.3">
      <c r="A66" t="s">
        <v>166</v>
      </c>
      <c r="B66" s="8">
        <v>5</v>
      </c>
      <c r="E66" s="11">
        <v>0.1</v>
      </c>
      <c r="F66" s="12">
        <v>0.1</v>
      </c>
    </row>
    <row r="67" spans="1:6" x14ac:dyDescent="0.3">
      <c r="A67" t="s">
        <v>214</v>
      </c>
      <c r="B67" s="8">
        <v>7</v>
      </c>
      <c r="D67" s="10">
        <v>10</v>
      </c>
      <c r="F67" s="12">
        <v>0</v>
      </c>
    </row>
    <row r="68" spans="1:6" x14ac:dyDescent="0.3">
      <c r="A68" t="s">
        <v>13</v>
      </c>
      <c r="B68" s="8">
        <v>6</v>
      </c>
      <c r="D68" s="10">
        <v>10</v>
      </c>
      <c r="E68" s="11">
        <v>5</v>
      </c>
      <c r="F68" s="12">
        <f>IF(B68*0.2 + C68*0.15 + D68*0.15 + E68*0.5 &gt; B68*0.2 + D68*0.15 + E68*0.65, B68*0.2 + C68*0.15 + D68*0.15 + E68*0.5, B68*0.2 + D68*0.15 + E68*0.65)</f>
        <v>5.95</v>
      </c>
    </row>
    <row r="69" spans="1:6" x14ac:dyDescent="0.3">
      <c r="A69" t="s">
        <v>101</v>
      </c>
      <c r="B69" s="8">
        <v>5</v>
      </c>
      <c r="D69" s="10">
        <v>10</v>
      </c>
      <c r="E69" s="11">
        <v>1.6</v>
      </c>
      <c r="F69" s="12">
        <v>1.6</v>
      </c>
    </row>
    <row r="70" spans="1:6" x14ac:dyDescent="0.3">
      <c r="A70" t="s">
        <v>215</v>
      </c>
      <c r="B70" s="8">
        <v>7.5</v>
      </c>
      <c r="F70" s="12">
        <v>0</v>
      </c>
    </row>
    <row r="71" spans="1:6" x14ac:dyDescent="0.3">
      <c r="A71" t="s">
        <v>167</v>
      </c>
      <c r="B71" s="8">
        <v>7.1</v>
      </c>
      <c r="E71" s="11">
        <v>0.1</v>
      </c>
      <c r="F71" s="12">
        <v>0.1</v>
      </c>
    </row>
    <row r="72" spans="1:6" x14ac:dyDescent="0.3">
      <c r="A72" t="s">
        <v>40</v>
      </c>
      <c r="B72" s="8">
        <v>5</v>
      </c>
      <c r="D72" s="10">
        <v>10</v>
      </c>
      <c r="E72" s="11">
        <v>4</v>
      </c>
      <c r="F72" s="12">
        <f>IF(B72*0.2 + C72*0.15 + D72*0.15 + E72*0.5 &gt; B72*0.2 + D72*0.15 + E72*0.65, B72*0.2 + C72*0.15 + D72*0.15 + E72*0.5, B72*0.2 + D72*0.15 + E72*0.65)</f>
        <v>5.0999999999999996</v>
      </c>
    </row>
    <row r="73" spans="1:6" x14ac:dyDescent="0.3">
      <c r="A73" t="s">
        <v>31</v>
      </c>
      <c r="B73" s="8">
        <v>6</v>
      </c>
      <c r="D73" s="10">
        <v>10</v>
      </c>
      <c r="E73" s="11">
        <v>4</v>
      </c>
      <c r="F73" s="12">
        <f>IF(B73*0.2 + C73*0.15 + D73*0.15 + E73*0.5 &gt; B73*0.2 + D73*0.15 + E73*0.65, B73*0.2 + C73*0.15 + D73*0.15 + E73*0.5, B73*0.2 + D73*0.15 + E73*0.65)</f>
        <v>5.3000000000000007</v>
      </c>
    </row>
    <row r="74" spans="1:6" x14ac:dyDescent="0.3">
      <c r="A74" t="s">
        <v>168</v>
      </c>
      <c r="E74" s="11">
        <v>0.1</v>
      </c>
      <c r="F74" s="12">
        <v>0.1</v>
      </c>
    </row>
    <row r="75" spans="1:6" x14ac:dyDescent="0.3">
      <c r="A75" t="s">
        <v>4</v>
      </c>
      <c r="B75" s="8">
        <v>8.6</v>
      </c>
      <c r="C75" s="9">
        <v>5.0999999999999996</v>
      </c>
      <c r="D75" s="10">
        <v>10</v>
      </c>
      <c r="E75" s="11">
        <v>6.3</v>
      </c>
      <c r="F75" s="12">
        <f>IF(B75*0.2 + C75*0.15 + D75*0.15 + E75*0.5 &gt; B75*0.2 + D75*0.15 + E75*0.65, B75*0.2 + C75*0.15 + D75*0.15 + E75*0.5, B75*0.2 + D75*0.15 + E75*0.65)</f>
        <v>7.3149999999999995</v>
      </c>
    </row>
    <row r="76" spans="1:6" x14ac:dyDescent="0.3">
      <c r="A76" t="s">
        <v>169</v>
      </c>
      <c r="B76" s="8">
        <v>7</v>
      </c>
      <c r="C76" s="9">
        <v>0.1</v>
      </c>
      <c r="D76" s="10">
        <v>10</v>
      </c>
      <c r="E76" s="11">
        <v>0.1</v>
      </c>
      <c r="F76" s="12">
        <v>0.1</v>
      </c>
    </row>
    <row r="77" spans="1:6" x14ac:dyDescent="0.3">
      <c r="A77" t="s">
        <v>170</v>
      </c>
      <c r="B77" s="8">
        <v>4.2</v>
      </c>
      <c r="C77" s="9">
        <v>0.1</v>
      </c>
      <c r="D77" s="10">
        <v>10</v>
      </c>
      <c r="E77" s="11">
        <v>0.1</v>
      </c>
      <c r="F77" s="12">
        <v>0.1</v>
      </c>
    </row>
    <row r="78" spans="1:6" x14ac:dyDescent="0.3">
      <c r="A78" t="s">
        <v>50</v>
      </c>
      <c r="B78" s="8">
        <v>8.8000000000000007</v>
      </c>
      <c r="C78" s="9">
        <v>0.9</v>
      </c>
      <c r="E78" s="11">
        <v>4</v>
      </c>
      <c r="F78" s="13">
        <v>5</v>
      </c>
    </row>
    <row r="79" spans="1:6" x14ac:dyDescent="0.3">
      <c r="A79" t="s">
        <v>122</v>
      </c>
      <c r="B79" s="8">
        <v>8.6</v>
      </c>
      <c r="D79" s="10">
        <v>10</v>
      </c>
      <c r="E79" s="11">
        <v>1.3</v>
      </c>
      <c r="F79" s="12">
        <v>1.3</v>
      </c>
    </row>
    <row r="80" spans="1:6" x14ac:dyDescent="0.3">
      <c r="A80" t="s">
        <v>216</v>
      </c>
      <c r="B80" s="8" t="s">
        <v>253</v>
      </c>
      <c r="F80" s="12">
        <v>0</v>
      </c>
    </row>
    <row r="81" spans="1:6" x14ac:dyDescent="0.3">
      <c r="A81" t="s">
        <v>95</v>
      </c>
      <c r="B81" s="8">
        <v>7</v>
      </c>
      <c r="D81" s="10">
        <v>10</v>
      </c>
      <c r="E81" s="11">
        <v>1.7</v>
      </c>
      <c r="F81" s="12">
        <v>1.7</v>
      </c>
    </row>
    <row r="82" spans="1:6" x14ac:dyDescent="0.3">
      <c r="A82" t="s">
        <v>41</v>
      </c>
      <c r="B82" s="8">
        <v>5</v>
      </c>
      <c r="D82" s="10">
        <v>10</v>
      </c>
      <c r="E82" s="11">
        <v>4</v>
      </c>
      <c r="F82" s="12">
        <f>IF(B82*0.2 + C82*0.15 + D82*0.15 + E82*0.5 &gt; B82*0.2 + D82*0.15 + E82*0.65, B82*0.2 + C82*0.15 + D82*0.15 + E82*0.5, B82*0.2 + D82*0.15 + E82*0.65)</f>
        <v>5.0999999999999996</v>
      </c>
    </row>
    <row r="83" spans="1:6" x14ac:dyDescent="0.3">
      <c r="A83" t="s">
        <v>217</v>
      </c>
      <c r="B83" s="8">
        <v>8.6999999999999993</v>
      </c>
      <c r="F83" s="12">
        <v>0</v>
      </c>
    </row>
    <row r="84" spans="1:6" x14ac:dyDescent="0.3">
      <c r="A84" t="s">
        <v>153</v>
      </c>
      <c r="B84" s="8">
        <v>4.8</v>
      </c>
      <c r="C84" s="9">
        <v>0.7</v>
      </c>
      <c r="E84" s="11">
        <v>0.2</v>
      </c>
      <c r="F84" s="12">
        <v>0.2</v>
      </c>
    </row>
    <row r="85" spans="1:6" x14ac:dyDescent="0.3">
      <c r="A85" t="s">
        <v>171</v>
      </c>
      <c r="B85" s="8">
        <v>6</v>
      </c>
      <c r="C85" s="9">
        <v>0.1</v>
      </c>
      <c r="D85" s="10">
        <v>10</v>
      </c>
      <c r="E85" s="11">
        <v>0.1</v>
      </c>
      <c r="F85" s="12">
        <v>0.1</v>
      </c>
    </row>
    <row r="86" spans="1:6" x14ac:dyDescent="0.3">
      <c r="A86" t="s">
        <v>69</v>
      </c>
      <c r="B86" s="8">
        <v>7.8</v>
      </c>
      <c r="D86" s="10">
        <v>10</v>
      </c>
      <c r="E86" s="11">
        <v>2.6</v>
      </c>
      <c r="F86" s="12">
        <v>2.6</v>
      </c>
    </row>
    <row r="87" spans="1:6" x14ac:dyDescent="0.3">
      <c r="A87" t="s">
        <v>112</v>
      </c>
      <c r="B87" s="8">
        <v>5</v>
      </c>
      <c r="D87" s="10">
        <v>10</v>
      </c>
      <c r="E87" s="11">
        <v>1.4</v>
      </c>
      <c r="F87" s="12">
        <v>1.4</v>
      </c>
    </row>
    <row r="88" spans="1:6" x14ac:dyDescent="0.3">
      <c r="A88" t="s">
        <v>218</v>
      </c>
      <c r="B88" s="8">
        <v>8.25</v>
      </c>
      <c r="C88" s="9">
        <v>3.8</v>
      </c>
      <c r="D88" s="10">
        <v>10</v>
      </c>
      <c r="F88" s="12">
        <v>0</v>
      </c>
    </row>
    <row r="89" spans="1:6" x14ac:dyDescent="0.3">
      <c r="A89" s="2" t="s">
        <v>66</v>
      </c>
      <c r="B89" s="8">
        <v>8</v>
      </c>
      <c r="C89" s="9">
        <v>0.1</v>
      </c>
      <c r="E89" s="11">
        <v>2.7</v>
      </c>
      <c r="F89" s="12">
        <v>2.7</v>
      </c>
    </row>
    <row r="90" spans="1:6" x14ac:dyDescent="0.3">
      <c r="A90" t="s">
        <v>96</v>
      </c>
      <c r="B90" s="8">
        <v>8.3000000000000007</v>
      </c>
      <c r="C90" s="9">
        <v>2.2999999999999998</v>
      </c>
      <c r="D90" s="10">
        <v>10</v>
      </c>
      <c r="E90" s="11">
        <v>1.7</v>
      </c>
      <c r="F90" s="12">
        <v>1.7</v>
      </c>
    </row>
    <row r="91" spans="1:6" x14ac:dyDescent="0.3">
      <c r="A91" t="s">
        <v>51</v>
      </c>
      <c r="B91" s="8">
        <v>8.6</v>
      </c>
      <c r="C91" s="9">
        <v>1.7</v>
      </c>
      <c r="E91" s="11">
        <v>4.5</v>
      </c>
      <c r="F91" s="12">
        <v>5</v>
      </c>
    </row>
    <row r="92" spans="1:6" x14ac:dyDescent="0.3">
      <c r="A92" t="s">
        <v>7</v>
      </c>
      <c r="B92" s="8">
        <v>7.3</v>
      </c>
      <c r="C92" s="9">
        <v>1</v>
      </c>
      <c r="D92" s="10">
        <v>10</v>
      </c>
      <c r="E92" s="11">
        <v>5</v>
      </c>
      <c r="F92" s="12">
        <f>IF(B92*0.2 + C92*0.15 + D92*0.15 + E92*0.5 &gt; B92*0.2 + D92*0.15 + E92*0.65, B92*0.2 + C92*0.15 + D92*0.15 + E92*0.5, B92*0.2 + D92*0.15 + E92*0.65)</f>
        <v>6.21</v>
      </c>
    </row>
    <row r="93" spans="1:6" x14ac:dyDescent="0.3">
      <c r="A93" t="s">
        <v>97</v>
      </c>
      <c r="B93" s="8">
        <v>7.3</v>
      </c>
      <c r="D93" s="10">
        <v>10</v>
      </c>
      <c r="E93" s="11">
        <v>1.7</v>
      </c>
      <c r="F93" s="12">
        <v>1.7</v>
      </c>
    </row>
    <row r="94" spans="1:6" x14ac:dyDescent="0.3">
      <c r="A94" t="s">
        <v>91</v>
      </c>
      <c r="B94" s="8">
        <v>7.2</v>
      </c>
      <c r="D94" s="10">
        <v>10</v>
      </c>
      <c r="E94" s="11">
        <v>1.8</v>
      </c>
      <c r="F94" s="12">
        <v>1.8</v>
      </c>
    </row>
    <row r="95" spans="1:6" x14ac:dyDescent="0.3">
      <c r="A95" t="s">
        <v>137</v>
      </c>
      <c r="B95" s="8">
        <v>5</v>
      </c>
      <c r="D95" s="10">
        <v>10</v>
      </c>
      <c r="E95" s="11">
        <v>0.8</v>
      </c>
      <c r="F95" s="12">
        <v>0.8</v>
      </c>
    </row>
    <row r="96" spans="1:6" x14ac:dyDescent="0.3">
      <c r="A96" t="s">
        <v>172</v>
      </c>
      <c r="B96" s="8">
        <v>7.5</v>
      </c>
      <c r="E96" s="11">
        <v>0.1</v>
      </c>
      <c r="F96" s="12">
        <v>0.1</v>
      </c>
    </row>
    <row r="97" spans="1:6" x14ac:dyDescent="0.3">
      <c r="A97" t="s">
        <v>219</v>
      </c>
      <c r="B97" s="8">
        <v>3</v>
      </c>
      <c r="D97" s="10">
        <v>10</v>
      </c>
      <c r="F97" s="12">
        <v>0</v>
      </c>
    </row>
    <row r="98" spans="1:6" x14ac:dyDescent="0.3">
      <c r="A98" t="s">
        <v>150</v>
      </c>
      <c r="B98" s="8">
        <v>5</v>
      </c>
      <c r="D98" s="10">
        <v>10</v>
      </c>
      <c r="E98" s="11">
        <v>0.3</v>
      </c>
      <c r="F98" s="12">
        <v>0.3</v>
      </c>
    </row>
    <row r="99" spans="1:6" x14ac:dyDescent="0.3">
      <c r="A99" t="s">
        <v>80</v>
      </c>
      <c r="B99" s="8">
        <v>8.3000000000000007</v>
      </c>
      <c r="C99" s="9">
        <v>0.1</v>
      </c>
      <c r="D99" s="10">
        <v>10</v>
      </c>
      <c r="E99" s="11">
        <v>2.2000000000000002</v>
      </c>
      <c r="F99" s="12">
        <v>2.2000000000000002</v>
      </c>
    </row>
    <row r="100" spans="1:6" x14ac:dyDescent="0.3">
      <c r="A100" t="s">
        <v>77</v>
      </c>
      <c r="B100" s="8">
        <v>5</v>
      </c>
      <c r="E100" s="11">
        <v>2.2999999999999998</v>
      </c>
      <c r="F100" s="12">
        <v>2.2999999999999998</v>
      </c>
    </row>
    <row r="101" spans="1:6" x14ac:dyDescent="0.3">
      <c r="A101" t="s">
        <v>173</v>
      </c>
      <c r="B101" s="8">
        <v>8.9</v>
      </c>
      <c r="D101" s="10">
        <v>10</v>
      </c>
      <c r="E101" s="11">
        <v>0.1</v>
      </c>
      <c r="F101" s="12">
        <v>0.1</v>
      </c>
    </row>
    <row r="102" spans="1:6" x14ac:dyDescent="0.3">
      <c r="A102" t="s">
        <v>52</v>
      </c>
      <c r="B102" s="8">
        <v>7</v>
      </c>
      <c r="E102" s="11">
        <v>3.8</v>
      </c>
      <c r="F102" s="12">
        <v>5</v>
      </c>
    </row>
    <row r="103" spans="1:6" x14ac:dyDescent="0.3">
      <c r="A103" t="s">
        <v>174</v>
      </c>
      <c r="B103" s="8">
        <v>7.8</v>
      </c>
      <c r="C103" s="9">
        <v>0.2</v>
      </c>
      <c r="D103" s="10">
        <v>10</v>
      </c>
      <c r="E103" s="11">
        <v>0.1</v>
      </c>
      <c r="F103" s="12">
        <v>0.1</v>
      </c>
    </row>
    <row r="104" spans="1:6" x14ac:dyDescent="0.3">
      <c r="A104" t="s">
        <v>107</v>
      </c>
      <c r="B104" s="8">
        <v>8.3000000000000007</v>
      </c>
      <c r="C104" s="9">
        <v>0.2</v>
      </c>
      <c r="E104" s="11">
        <v>1.5</v>
      </c>
      <c r="F104" s="12">
        <v>1.5</v>
      </c>
    </row>
    <row r="105" spans="1:6" x14ac:dyDescent="0.3">
      <c r="A105" t="s">
        <v>36</v>
      </c>
      <c r="B105" s="8">
        <v>6.2</v>
      </c>
      <c r="C105" s="9">
        <v>0.5</v>
      </c>
      <c r="D105" s="10">
        <v>10</v>
      </c>
      <c r="E105" s="11">
        <v>3.8</v>
      </c>
      <c r="F105" s="12">
        <f>IF(B105*0.2 + C105*0.15 + D105*0.15 + E105*0.5 &gt; B105*0.2 + D105*0.15 + E105*0.65, B105*0.2 + C105*0.15 + D105*0.15 + E105*0.5, B105*0.2 + D105*0.15 + E105*0.65)</f>
        <v>5.21</v>
      </c>
    </row>
    <row r="106" spans="1:6" x14ac:dyDescent="0.3">
      <c r="A106" t="s">
        <v>220</v>
      </c>
      <c r="B106" s="8">
        <v>8.4</v>
      </c>
      <c r="D106" s="10">
        <v>10</v>
      </c>
      <c r="F106" s="12">
        <v>0</v>
      </c>
    </row>
    <row r="107" spans="1:6" x14ac:dyDescent="0.3">
      <c r="A107" t="s">
        <v>123</v>
      </c>
      <c r="B107" s="8">
        <v>10</v>
      </c>
      <c r="E107" s="11">
        <v>1.3</v>
      </c>
      <c r="F107" s="12">
        <v>1.3</v>
      </c>
    </row>
    <row r="108" spans="1:6" x14ac:dyDescent="0.3">
      <c r="A108" t="s">
        <v>61</v>
      </c>
      <c r="B108" s="8">
        <v>8.8000000000000007</v>
      </c>
      <c r="C108" s="9">
        <v>0.7</v>
      </c>
      <c r="D108" s="10">
        <v>10</v>
      </c>
      <c r="E108" s="11">
        <v>2.8</v>
      </c>
      <c r="F108" s="12">
        <v>2.8</v>
      </c>
    </row>
    <row r="109" spans="1:6" x14ac:dyDescent="0.3">
      <c r="A109" t="s">
        <v>125</v>
      </c>
      <c r="B109" s="8">
        <v>5.5</v>
      </c>
      <c r="D109" s="10">
        <v>10</v>
      </c>
      <c r="E109" s="11">
        <v>1.2</v>
      </c>
      <c r="F109" s="12">
        <v>1.2</v>
      </c>
    </row>
    <row r="110" spans="1:6" x14ac:dyDescent="0.3">
      <c r="A110" t="s">
        <v>175</v>
      </c>
      <c r="B110" s="8">
        <v>8</v>
      </c>
      <c r="D110" s="10">
        <v>10</v>
      </c>
      <c r="E110" s="11">
        <v>0.1</v>
      </c>
      <c r="F110" s="12">
        <v>0.1</v>
      </c>
    </row>
    <row r="111" spans="1:6" x14ac:dyDescent="0.3">
      <c r="A111" t="s">
        <v>86</v>
      </c>
      <c r="B111" s="8">
        <v>8.5</v>
      </c>
      <c r="E111" s="11">
        <v>2.1</v>
      </c>
      <c r="F111" s="12">
        <v>2.1</v>
      </c>
    </row>
    <row r="112" spans="1:6" x14ac:dyDescent="0.3">
      <c r="A112" t="s">
        <v>14</v>
      </c>
      <c r="B112" s="8">
        <v>9</v>
      </c>
      <c r="C112" s="9">
        <v>2.1</v>
      </c>
      <c r="D112" s="10">
        <v>10</v>
      </c>
      <c r="E112" s="11">
        <v>4</v>
      </c>
      <c r="F112" s="12">
        <f>IF(B112*0.2 + C112*0.15 + D112*0.15 + E112*0.5 &gt; B112*0.2 + D112*0.15 + E112*0.65, B112*0.2 + C112*0.15 + D112*0.15 + E112*0.5, B112*0.2 + D112*0.15 + E112*0.65)</f>
        <v>5.9</v>
      </c>
    </row>
    <row r="113" spans="1:6" x14ac:dyDescent="0.3">
      <c r="A113" t="s">
        <v>221</v>
      </c>
      <c r="B113" s="8">
        <v>6.8</v>
      </c>
      <c r="F113" s="12">
        <v>0</v>
      </c>
    </row>
    <row r="114" spans="1:6" x14ac:dyDescent="0.3">
      <c r="A114" t="s">
        <v>33</v>
      </c>
      <c r="B114" s="8">
        <v>5.9</v>
      </c>
      <c r="D114" s="10">
        <v>10</v>
      </c>
      <c r="E114" s="11">
        <v>4</v>
      </c>
      <c r="F114" s="12">
        <f>IF(B114*0.2 + C114*0.15 + D114*0.15 + E114*0.5 &gt; B114*0.2 + D114*0.15 + E114*0.65, B114*0.2 + C114*0.15 + D114*0.15 + E114*0.5, B114*0.2 + D114*0.15 + E114*0.65)</f>
        <v>5.28</v>
      </c>
    </row>
    <row r="115" spans="1:6" x14ac:dyDescent="0.3">
      <c r="A115" t="s">
        <v>126</v>
      </c>
      <c r="B115" s="8">
        <v>8.5</v>
      </c>
      <c r="E115" s="11">
        <v>1.2</v>
      </c>
      <c r="F115" s="12">
        <v>1.2</v>
      </c>
    </row>
    <row r="116" spans="1:6" x14ac:dyDescent="0.3">
      <c r="A116" t="s">
        <v>130</v>
      </c>
      <c r="B116" s="8">
        <v>7.8</v>
      </c>
      <c r="C116" s="9">
        <v>2</v>
      </c>
      <c r="D116" s="10">
        <v>10</v>
      </c>
      <c r="E116" s="11">
        <v>1</v>
      </c>
      <c r="F116" s="12">
        <v>1</v>
      </c>
    </row>
    <row r="117" spans="1:6" x14ac:dyDescent="0.3">
      <c r="A117" t="s">
        <v>222</v>
      </c>
      <c r="B117" s="8">
        <v>8</v>
      </c>
      <c r="D117" s="10">
        <v>10</v>
      </c>
      <c r="F117" s="12">
        <v>0</v>
      </c>
    </row>
    <row r="118" spans="1:6" x14ac:dyDescent="0.3">
      <c r="A118" t="s">
        <v>176</v>
      </c>
      <c r="B118" s="8">
        <v>8</v>
      </c>
      <c r="D118" s="10">
        <v>10</v>
      </c>
      <c r="E118" s="11">
        <v>0.1</v>
      </c>
      <c r="F118" s="12">
        <v>0.1</v>
      </c>
    </row>
    <row r="119" spans="1:6" x14ac:dyDescent="0.3">
      <c r="A119" t="s">
        <v>26</v>
      </c>
      <c r="B119" s="8">
        <v>6.5</v>
      </c>
      <c r="C119" s="9">
        <v>3.2</v>
      </c>
      <c r="D119" s="10">
        <v>10</v>
      </c>
      <c r="E119" s="11">
        <v>4</v>
      </c>
      <c r="F119" s="12">
        <f>IF(B119*0.2 + C119*0.15 + D119*0.15 + E119*0.5 &gt; B119*0.2 + D119*0.15 + E119*0.65, B119*0.2 + C119*0.15 + D119*0.15 + E119*0.5, B119*0.2 + D119*0.15 + E119*0.65)</f>
        <v>5.4</v>
      </c>
    </row>
    <row r="120" spans="1:6" x14ac:dyDescent="0.3">
      <c r="A120" t="s">
        <v>108</v>
      </c>
      <c r="B120" s="8">
        <v>9.1999999999999993</v>
      </c>
      <c r="E120" s="11">
        <v>1.5</v>
      </c>
      <c r="F120" s="12">
        <v>1.5</v>
      </c>
    </row>
    <row r="121" spans="1:6" x14ac:dyDescent="0.3">
      <c r="A121" t="s">
        <v>177</v>
      </c>
      <c r="B121" s="8">
        <v>7.3</v>
      </c>
      <c r="D121" s="10">
        <v>10</v>
      </c>
      <c r="E121" s="11">
        <v>0.1</v>
      </c>
      <c r="F121" s="12">
        <v>0.1</v>
      </c>
    </row>
    <row r="122" spans="1:6" x14ac:dyDescent="0.3">
      <c r="A122" t="s">
        <v>178</v>
      </c>
      <c r="B122" s="8">
        <v>8</v>
      </c>
      <c r="D122" s="10">
        <v>10</v>
      </c>
      <c r="E122" s="11">
        <v>0.1</v>
      </c>
      <c r="F122" s="12">
        <v>0.1</v>
      </c>
    </row>
    <row r="123" spans="1:6" x14ac:dyDescent="0.3">
      <c r="A123" t="s">
        <v>24</v>
      </c>
      <c r="B123" s="8">
        <v>8.1999999999999993</v>
      </c>
      <c r="C123" s="9">
        <v>0.7</v>
      </c>
      <c r="D123" s="10">
        <v>10</v>
      </c>
      <c r="E123" s="11">
        <v>3.5</v>
      </c>
      <c r="F123" s="12">
        <f>IF(B123*0.2 + C123*0.15 + D123*0.15 + E123*0.5 &gt; B123*0.2 + D123*0.15 + E123*0.65, B123*0.2 + C123*0.15 + D123*0.15 + E123*0.5, B123*0.2 + D123*0.15 + E123*0.65)</f>
        <v>5.4149999999999991</v>
      </c>
    </row>
    <row r="124" spans="1:6" x14ac:dyDescent="0.3">
      <c r="A124" t="s">
        <v>141</v>
      </c>
      <c r="B124" s="8">
        <v>6.2</v>
      </c>
      <c r="E124" s="11">
        <v>0.7</v>
      </c>
      <c r="F124" s="12">
        <v>0.7</v>
      </c>
    </row>
    <row r="125" spans="1:6" x14ac:dyDescent="0.3">
      <c r="A125" t="s">
        <v>88</v>
      </c>
      <c r="B125" s="8">
        <v>5</v>
      </c>
      <c r="D125" s="10">
        <v>10</v>
      </c>
      <c r="E125" s="11">
        <v>2</v>
      </c>
      <c r="F125" s="12">
        <v>2</v>
      </c>
    </row>
    <row r="126" spans="1:6" x14ac:dyDescent="0.3">
      <c r="A126" t="s">
        <v>60</v>
      </c>
      <c r="B126" s="8">
        <v>8</v>
      </c>
      <c r="D126" s="10">
        <v>10</v>
      </c>
      <c r="E126" s="11">
        <v>2.9</v>
      </c>
      <c r="F126" s="12">
        <v>2.9</v>
      </c>
    </row>
    <row r="127" spans="1:6" x14ac:dyDescent="0.3">
      <c r="A127" t="s">
        <v>102</v>
      </c>
      <c r="B127" s="8">
        <v>6.8</v>
      </c>
      <c r="C127" s="9">
        <v>0.1</v>
      </c>
      <c r="D127" s="10">
        <v>10</v>
      </c>
      <c r="E127" s="11">
        <v>1.6</v>
      </c>
      <c r="F127" s="12">
        <v>1.6</v>
      </c>
    </row>
    <row r="128" spans="1:6" x14ac:dyDescent="0.3">
      <c r="A128" t="s">
        <v>223</v>
      </c>
      <c r="B128" s="8">
        <v>5.25</v>
      </c>
      <c r="F128" s="12">
        <v>0</v>
      </c>
    </row>
    <row r="129" spans="1:6" x14ac:dyDescent="0.3">
      <c r="A129" t="s">
        <v>135</v>
      </c>
      <c r="B129" s="8">
        <v>6.4</v>
      </c>
      <c r="C129" s="9">
        <v>2.7</v>
      </c>
      <c r="D129" s="10">
        <v>10</v>
      </c>
      <c r="E129" s="11">
        <v>0.9</v>
      </c>
      <c r="F129" s="12">
        <v>0.9</v>
      </c>
    </row>
    <row r="130" spans="1:6" x14ac:dyDescent="0.3">
      <c r="A130" t="s">
        <v>6</v>
      </c>
      <c r="B130" s="8">
        <v>7.8</v>
      </c>
      <c r="D130" s="10">
        <v>10</v>
      </c>
      <c r="E130" s="11">
        <v>5.5</v>
      </c>
      <c r="F130" s="12">
        <f>IF(B130*0.2 + C130*0.15 + D130*0.15 + E130*0.5 &gt; B130*0.2 + D130*0.15 + E130*0.65, B130*0.2 + C130*0.15 + D130*0.15 + E130*0.5, B130*0.2 + D130*0.15 + E130*0.65)</f>
        <v>6.6349999999999998</v>
      </c>
    </row>
    <row r="131" spans="1:6" x14ac:dyDescent="0.3">
      <c r="A131" t="s">
        <v>146</v>
      </c>
      <c r="B131" s="8">
        <v>8</v>
      </c>
      <c r="C131" s="9">
        <v>0.2</v>
      </c>
      <c r="D131" s="10">
        <v>10</v>
      </c>
      <c r="E131" s="11">
        <v>0.4</v>
      </c>
      <c r="F131" s="12">
        <v>0.4</v>
      </c>
    </row>
    <row r="132" spans="1:6" x14ac:dyDescent="0.3">
      <c r="A132" t="s">
        <v>37</v>
      </c>
      <c r="B132" s="8">
        <v>8</v>
      </c>
      <c r="C132" s="9">
        <v>0.9</v>
      </c>
      <c r="D132" s="10">
        <v>10</v>
      </c>
      <c r="E132" s="11">
        <v>3.2</v>
      </c>
      <c r="F132" s="12">
        <f>IF(B132*0.2 + C132*0.15 + D132*0.15 + E132*0.5 &gt; B132*0.2 + D132*0.15 + E132*0.65, B132*0.2 + C132*0.15 + D132*0.15 + E132*0.5, B132*0.2 + D132*0.15 + E132*0.65)</f>
        <v>5.18</v>
      </c>
    </row>
    <row r="133" spans="1:6" x14ac:dyDescent="0.3">
      <c r="A133" t="s">
        <v>179</v>
      </c>
      <c r="B133" s="8">
        <v>4.8</v>
      </c>
      <c r="E133" s="11">
        <v>0.1</v>
      </c>
      <c r="F133" s="12">
        <v>0.1</v>
      </c>
    </row>
    <row r="134" spans="1:6" x14ac:dyDescent="0.3">
      <c r="A134" t="s">
        <v>2</v>
      </c>
      <c r="B134" s="8">
        <v>8</v>
      </c>
      <c r="C134" s="9">
        <v>7.8</v>
      </c>
      <c r="D134" s="10">
        <v>10</v>
      </c>
      <c r="E134" s="11">
        <v>8.1999999999999993</v>
      </c>
      <c r="F134" s="12">
        <f>IF(B134*0.2 + C134*0.15 + D134*0.15 + E134*0.5 &gt; B134*0.2 + D134*0.15 + E134*0.65, B134*0.2 + C134*0.15 + D134*0.15 + E134*0.5, B134*0.2 + D134*0.15 + E134*0.65)</f>
        <v>8.43</v>
      </c>
    </row>
    <row r="135" spans="1:6" x14ac:dyDescent="0.3">
      <c r="A135" t="s">
        <v>138</v>
      </c>
      <c r="B135" s="8">
        <v>8</v>
      </c>
      <c r="C135" s="9">
        <v>2.1</v>
      </c>
      <c r="D135" s="10">
        <v>10</v>
      </c>
      <c r="E135" s="11">
        <v>0.8</v>
      </c>
      <c r="F135" s="12">
        <v>0.8</v>
      </c>
    </row>
    <row r="136" spans="1:6" x14ac:dyDescent="0.3">
      <c r="A136" t="s">
        <v>180</v>
      </c>
      <c r="B136" s="8" t="s">
        <v>253</v>
      </c>
      <c r="E136" s="11">
        <v>0.1</v>
      </c>
      <c r="F136" s="12">
        <v>0.1</v>
      </c>
    </row>
    <row r="137" spans="1:6" x14ac:dyDescent="0.3">
      <c r="A137" t="s">
        <v>11</v>
      </c>
      <c r="B137" s="8">
        <v>8</v>
      </c>
      <c r="C137" s="9">
        <v>3.3</v>
      </c>
      <c r="D137" s="10">
        <v>10</v>
      </c>
      <c r="E137" s="11">
        <v>4.5</v>
      </c>
      <c r="F137" s="12">
        <f>IF(B137*0.2 + C137*0.15 + D137*0.15 + E137*0.5 &gt; B137*0.2 + D137*0.15 + E137*0.65, B137*0.2 + C137*0.15 + D137*0.15 + E137*0.5, B137*0.2 + D137*0.15 + E137*0.65)</f>
        <v>6.0250000000000004</v>
      </c>
    </row>
    <row r="138" spans="1:6" x14ac:dyDescent="0.3">
      <c r="A138" t="s">
        <v>142</v>
      </c>
      <c r="B138" s="8">
        <v>8.5</v>
      </c>
      <c r="E138" s="11">
        <v>0.7</v>
      </c>
      <c r="F138" s="12">
        <v>0.7</v>
      </c>
    </row>
    <row r="139" spans="1:6" x14ac:dyDescent="0.3">
      <c r="A139" t="s">
        <v>45</v>
      </c>
      <c r="B139" s="8">
        <v>6</v>
      </c>
      <c r="D139" s="10">
        <v>10</v>
      </c>
      <c r="E139" s="11">
        <v>3.55</v>
      </c>
      <c r="F139" s="12">
        <f>IF(B139*0.2 + C139*0.15 + D139*0.15 + E139*0.5 &gt; B139*0.2 + D139*0.15 + E139*0.65, B139*0.2 + C139*0.15 + D139*0.15 + E139*0.5, B139*0.2 + D139*0.15 + E139*0.65)</f>
        <v>5.0075000000000003</v>
      </c>
    </row>
    <row r="140" spans="1:6" x14ac:dyDescent="0.3">
      <c r="A140" t="s">
        <v>224</v>
      </c>
      <c r="B140" s="8">
        <v>1.4</v>
      </c>
      <c r="F140" s="12">
        <v>0</v>
      </c>
    </row>
    <row r="141" spans="1:6" x14ac:dyDescent="0.3">
      <c r="A141" t="s">
        <v>181</v>
      </c>
      <c r="B141" s="8">
        <v>7</v>
      </c>
      <c r="D141" s="10">
        <v>10</v>
      </c>
      <c r="E141" s="11">
        <v>0.1</v>
      </c>
      <c r="F141" s="12">
        <v>0.1</v>
      </c>
    </row>
    <row r="142" spans="1:6" x14ac:dyDescent="0.3">
      <c r="A142" t="s">
        <v>182</v>
      </c>
      <c r="B142" s="8">
        <v>7.6</v>
      </c>
      <c r="E142" s="11">
        <v>0.1</v>
      </c>
      <c r="F142" s="12">
        <v>0.1</v>
      </c>
    </row>
    <row r="143" spans="1:6" x14ac:dyDescent="0.3">
      <c r="A143" s="2" t="s">
        <v>225</v>
      </c>
      <c r="F143" s="12">
        <f>IF(B143*0.2 + C143*0.15 + D143*0.15 + E143*0.5 &gt; B143*0.2 + D143*0.15 + E143*0.65, B143*0.2 + C143*0.15 + D143*0.15 + E143*0.5, B143*0.2 + D143*0.15 + E143*0.65)</f>
        <v>0</v>
      </c>
    </row>
    <row r="144" spans="1:6" x14ac:dyDescent="0.3">
      <c r="A144" s="2" t="s">
        <v>226</v>
      </c>
      <c r="B144" s="8">
        <v>3.4</v>
      </c>
      <c r="C144" s="9">
        <v>0.2</v>
      </c>
      <c r="F144" s="12">
        <v>0</v>
      </c>
    </row>
    <row r="145" spans="1:6" x14ac:dyDescent="0.3">
      <c r="A145" t="s">
        <v>227</v>
      </c>
      <c r="B145" s="8">
        <v>6.8</v>
      </c>
      <c r="C145" s="9">
        <v>0.1</v>
      </c>
      <c r="F145" s="12">
        <v>0</v>
      </c>
    </row>
    <row r="146" spans="1:6" x14ac:dyDescent="0.3">
      <c r="A146" t="s">
        <v>183</v>
      </c>
      <c r="B146" s="8">
        <v>8</v>
      </c>
      <c r="D146" s="10">
        <v>10</v>
      </c>
      <c r="E146" s="11">
        <v>0.1</v>
      </c>
      <c r="F146" s="12">
        <v>0.1</v>
      </c>
    </row>
    <row r="147" spans="1:6" x14ac:dyDescent="0.3">
      <c r="A147" t="s">
        <v>22</v>
      </c>
      <c r="B147" s="8">
        <v>7.8</v>
      </c>
      <c r="C147" s="9">
        <v>1</v>
      </c>
      <c r="D147" s="10">
        <v>10</v>
      </c>
      <c r="E147" s="11">
        <v>4</v>
      </c>
      <c r="F147" s="12">
        <f>IF(B147*0.2 + C147*0.15 + D147*0.15 + E147*0.5 &gt; B147*0.2 + D147*0.15 + E147*0.65, B147*0.2 + C147*0.15 + D147*0.15 + E147*0.5, B147*0.2 + D147*0.15 + E147*0.65)</f>
        <v>5.66</v>
      </c>
    </row>
    <row r="148" spans="1:6" x14ac:dyDescent="0.3">
      <c r="A148" t="s">
        <v>184</v>
      </c>
      <c r="B148" s="8">
        <v>3</v>
      </c>
      <c r="C148" s="9">
        <v>0.1</v>
      </c>
      <c r="E148" s="11">
        <v>0.1</v>
      </c>
      <c r="F148" s="12">
        <v>0.1</v>
      </c>
    </row>
    <row r="149" spans="1:6" x14ac:dyDescent="0.3">
      <c r="A149" t="s">
        <v>128</v>
      </c>
      <c r="B149" s="8">
        <v>5</v>
      </c>
      <c r="D149" s="10">
        <v>10</v>
      </c>
      <c r="E149" s="11">
        <v>1.1000000000000001</v>
      </c>
      <c r="F149" s="12">
        <v>1.1000000000000001</v>
      </c>
    </row>
    <row r="150" spans="1:6" x14ac:dyDescent="0.3">
      <c r="A150" t="s">
        <v>92</v>
      </c>
      <c r="B150" s="8">
        <v>7.2</v>
      </c>
      <c r="C150" s="9">
        <v>0.1</v>
      </c>
      <c r="D150" s="10">
        <v>10</v>
      </c>
      <c r="E150" s="11">
        <v>1.8</v>
      </c>
      <c r="F150" s="12">
        <v>1.8</v>
      </c>
    </row>
    <row r="151" spans="1:6" x14ac:dyDescent="0.3">
      <c r="A151" t="s">
        <v>113</v>
      </c>
      <c r="B151" s="8">
        <v>4.5999999999999996</v>
      </c>
      <c r="E151" s="11">
        <v>1.4</v>
      </c>
      <c r="F151" s="12">
        <v>1.4</v>
      </c>
    </row>
    <row r="152" spans="1:6" x14ac:dyDescent="0.3">
      <c r="A152" t="s">
        <v>147</v>
      </c>
      <c r="B152" s="8">
        <v>6.4</v>
      </c>
      <c r="C152" s="9">
        <v>0.1</v>
      </c>
      <c r="D152" s="10">
        <v>10</v>
      </c>
      <c r="E152" s="11">
        <v>0.4</v>
      </c>
      <c r="F152" s="12">
        <v>0.4</v>
      </c>
    </row>
    <row r="153" spans="1:6" x14ac:dyDescent="0.3">
      <c r="A153" t="s">
        <v>185</v>
      </c>
      <c r="B153" s="8">
        <v>7.7</v>
      </c>
      <c r="D153" s="10">
        <v>10</v>
      </c>
      <c r="E153" s="11">
        <v>0.1</v>
      </c>
      <c r="F153" s="12">
        <v>0.1</v>
      </c>
    </row>
    <row r="154" spans="1:6" x14ac:dyDescent="0.3">
      <c r="A154" t="s">
        <v>38</v>
      </c>
      <c r="B154" s="8">
        <v>5.4</v>
      </c>
      <c r="D154" s="10">
        <v>10</v>
      </c>
      <c r="E154" s="11">
        <v>4</v>
      </c>
      <c r="F154" s="12">
        <f>IF(B154*0.2 + C154*0.15 + D154*0.15 + E154*0.5 &gt; B154*0.2 + D154*0.15 + E154*0.65, B154*0.2 + C154*0.15 + D154*0.15 + E154*0.5, B154*0.2 + D154*0.15 + E154*0.65)</f>
        <v>5.18</v>
      </c>
    </row>
    <row r="155" spans="1:6" x14ac:dyDescent="0.3">
      <c r="A155" t="s">
        <v>131</v>
      </c>
      <c r="E155" s="11">
        <v>1</v>
      </c>
      <c r="F155" s="12">
        <v>1</v>
      </c>
    </row>
    <row r="156" spans="1:6" x14ac:dyDescent="0.3">
      <c r="A156" t="s">
        <v>35</v>
      </c>
      <c r="B156" s="8">
        <v>8</v>
      </c>
      <c r="D156" s="10">
        <v>10</v>
      </c>
      <c r="E156" s="11">
        <v>3.3</v>
      </c>
      <c r="F156" s="12">
        <f>IF(B156*0.2 + C156*0.15 + D156*0.15 + E156*0.5 &gt; B156*0.2 + D156*0.15 + E156*0.65, B156*0.2 + C156*0.15 + D156*0.15 + E156*0.5, B156*0.2 + D156*0.15 + E156*0.65)</f>
        <v>5.2450000000000001</v>
      </c>
    </row>
    <row r="157" spans="1:6" x14ac:dyDescent="0.3">
      <c r="A157" t="s">
        <v>67</v>
      </c>
      <c r="B157" s="8">
        <v>5</v>
      </c>
      <c r="D157" s="10">
        <v>10</v>
      </c>
      <c r="E157" s="11">
        <v>2.7</v>
      </c>
      <c r="F157" s="12">
        <v>2.7</v>
      </c>
    </row>
    <row r="158" spans="1:6" x14ac:dyDescent="0.3">
      <c r="A158" t="s">
        <v>228</v>
      </c>
      <c r="B158" s="8">
        <v>7.8</v>
      </c>
      <c r="F158" s="12">
        <v>0</v>
      </c>
    </row>
    <row r="159" spans="1:6" x14ac:dyDescent="0.3">
      <c r="A159" t="s">
        <v>186</v>
      </c>
      <c r="B159" s="8">
        <v>7.9</v>
      </c>
      <c r="C159" s="9">
        <v>0.1</v>
      </c>
      <c r="D159" s="10">
        <v>10</v>
      </c>
      <c r="E159" s="11">
        <v>0.1</v>
      </c>
      <c r="F159" s="12">
        <v>0.1</v>
      </c>
    </row>
    <row r="160" spans="1:6" x14ac:dyDescent="0.3">
      <c r="A160" t="s">
        <v>229</v>
      </c>
      <c r="B160" s="8" t="s">
        <v>253</v>
      </c>
      <c r="F160" s="12">
        <v>0</v>
      </c>
    </row>
    <row r="161" spans="1:6" x14ac:dyDescent="0.3">
      <c r="A161" t="s">
        <v>230</v>
      </c>
      <c r="B161" s="8">
        <v>0</v>
      </c>
      <c r="F161" s="12">
        <v>0</v>
      </c>
    </row>
    <row r="162" spans="1:6" x14ac:dyDescent="0.3">
      <c r="A162" t="s">
        <v>53</v>
      </c>
      <c r="B162" s="8">
        <v>7.8</v>
      </c>
      <c r="E162" s="11">
        <v>3</v>
      </c>
      <c r="F162" s="12">
        <v>5</v>
      </c>
    </row>
    <row r="163" spans="1:6" x14ac:dyDescent="0.3">
      <c r="A163" t="s">
        <v>231</v>
      </c>
      <c r="B163" s="8">
        <v>3.6</v>
      </c>
      <c r="F163" s="12">
        <v>0</v>
      </c>
    </row>
    <row r="164" spans="1:6" x14ac:dyDescent="0.3">
      <c r="A164" t="s">
        <v>187</v>
      </c>
      <c r="B164" s="8">
        <v>7.5</v>
      </c>
      <c r="C164" s="9">
        <v>0.1</v>
      </c>
      <c r="E164" s="11">
        <v>0.1</v>
      </c>
      <c r="F164" s="12">
        <v>0.1</v>
      </c>
    </row>
    <row r="165" spans="1:6" x14ac:dyDescent="0.3">
      <c r="A165" t="s">
        <v>188</v>
      </c>
      <c r="B165" s="8">
        <v>7.3</v>
      </c>
      <c r="D165" s="10">
        <v>10</v>
      </c>
      <c r="E165" s="11">
        <v>0.1</v>
      </c>
      <c r="F165" s="12">
        <v>0.1</v>
      </c>
    </row>
    <row r="166" spans="1:6" x14ac:dyDescent="0.3">
      <c r="A166" t="s">
        <v>25</v>
      </c>
      <c r="B166" s="8">
        <v>8.1999999999999993</v>
      </c>
      <c r="D166" s="10">
        <v>10</v>
      </c>
      <c r="E166" s="11">
        <v>3.5</v>
      </c>
      <c r="F166" s="12">
        <f>IF(B166*0.2 + C166*0.15 + D166*0.15 + E166*0.5 &gt; B166*0.2 + D166*0.15 + E166*0.65, B166*0.2 + C166*0.15 + D166*0.15 + E166*0.5, B166*0.2 + D166*0.15 + E166*0.65)</f>
        <v>5.4149999999999991</v>
      </c>
    </row>
    <row r="167" spans="1:6" x14ac:dyDescent="0.3">
      <c r="A167" t="s">
        <v>54</v>
      </c>
      <c r="B167" s="8">
        <v>7.5</v>
      </c>
      <c r="C167" s="9">
        <v>2</v>
      </c>
      <c r="E167" s="11">
        <v>3</v>
      </c>
      <c r="F167" s="12">
        <v>5</v>
      </c>
    </row>
    <row r="168" spans="1:6" x14ac:dyDescent="0.3">
      <c r="A168" t="s">
        <v>70</v>
      </c>
      <c r="B168" s="8">
        <v>7.4</v>
      </c>
      <c r="E168" s="11">
        <v>2.6</v>
      </c>
      <c r="F168" s="12">
        <v>2.6</v>
      </c>
    </row>
    <row r="169" spans="1:6" x14ac:dyDescent="0.3">
      <c r="A169" t="s">
        <v>89</v>
      </c>
      <c r="B169" s="8">
        <v>6</v>
      </c>
      <c r="E169" s="11">
        <v>2</v>
      </c>
      <c r="F169" s="12">
        <v>2</v>
      </c>
    </row>
    <row r="170" spans="1:6" x14ac:dyDescent="0.3">
      <c r="A170" t="s">
        <v>132</v>
      </c>
      <c r="B170" s="8">
        <v>6.2</v>
      </c>
      <c r="D170" s="10">
        <v>10</v>
      </c>
      <c r="E170" s="11">
        <v>1</v>
      </c>
      <c r="F170" s="12">
        <v>1</v>
      </c>
    </row>
    <row r="171" spans="1:6" x14ac:dyDescent="0.3">
      <c r="A171" t="s">
        <v>232</v>
      </c>
      <c r="B171" s="8" t="s">
        <v>253</v>
      </c>
      <c r="F171" s="12">
        <v>0</v>
      </c>
    </row>
    <row r="172" spans="1:6" x14ac:dyDescent="0.3">
      <c r="A172" t="s">
        <v>55</v>
      </c>
      <c r="B172" s="8">
        <v>5.75</v>
      </c>
      <c r="E172" s="11">
        <v>4</v>
      </c>
      <c r="F172" s="13">
        <v>5</v>
      </c>
    </row>
    <row r="173" spans="1:6" x14ac:dyDescent="0.3">
      <c r="A173" t="s">
        <v>189</v>
      </c>
      <c r="B173" s="8">
        <v>7.3</v>
      </c>
      <c r="E173" s="11">
        <v>0.1</v>
      </c>
      <c r="F173" s="12">
        <v>0.1</v>
      </c>
    </row>
    <row r="174" spans="1:6" x14ac:dyDescent="0.3">
      <c r="A174" t="s">
        <v>233</v>
      </c>
      <c r="B174" s="8" t="s">
        <v>253</v>
      </c>
      <c r="F174" s="12">
        <v>0</v>
      </c>
    </row>
    <row r="175" spans="1:6" x14ac:dyDescent="0.3">
      <c r="A175" t="s">
        <v>133</v>
      </c>
      <c r="B175" s="8">
        <v>5</v>
      </c>
      <c r="E175" s="11">
        <v>1</v>
      </c>
      <c r="F175" s="12">
        <v>1</v>
      </c>
    </row>
    <row r="176" spans="1:6" x14ac:dyDescent="0.3">
      <c r="A176" t="s">
        <v>234</v>
      </c>
      <c r="B176" s="8">
        <v>4.2</v>
      </c>
      <c r="C176" s="9">
        <v>1.6</v>
      </c>
      <c r="D176" s="10">
        <v>10</v>
      </c>
      <c r="F176" s="12">
        <v>0</v>
      </c>
    </row>
    <row r="177" spans="1:6" x14ac:dyDescent="0.3">
      <c r="A177" t="s">
        <v>190</v>
      </c>
      <c r="B177" s="8">
        <v>6.4</v>
      </c>
      <c r="D177" s="10">
        <v>10</v>
      </c>
      <c r="E177" s="11">
        <v>0.1</v>
      </c>
      <c r="F177" s="12">
        <v>0.1</v>
      </c>
    </row>
    <row r="178" spans="1:6" x14ac:dyDescent="0.3">
      <c r="A178" t="s">
        <v>56</v>
      </c>
      <c r="B178" s="8">
        <v>5</v>
      </c>
      <c r="E178" s="11">
        <v>3.4</v>
      </c>
      <c r="F178" s="12">
        <v>5</v>
      </c>
    </row>
    <row r="179" spans="1:6" x14ac:dyDescent="0.3">
      <c r="A179" t="s">
        <v>191</v>
      </c>
      <c r="B179" s="8">
        <v>8.1999999999999993</v>
      </c>
      <c r="E179" s="11">
        <v>0.1</v>
      </c>
      <c r="F179" s="12">
        <v>0.1</v>
      </c>
    </row>
    <row r="180" spans="1:6" x14ac:dyDescent="0.3">
      <c r="A180" t="s">
        <v>235</v>
      </c>
      <c r="B180" s="8">
        <v>5.5</v>
      </c>
      <c r="D180" s="10">
        <v>10</v>
      </c>
      <c r="F180" s="12">
        <v>0</v>
      </c>
    </row>
    <row r="181" spans="1:6" x14ac:dyDescent="0.3">
      <c r="A181" t="s">
        <v>114</v>
      </c>
      <c r="B181" s="8">
        <v>6.4</v>
      </c>
      <c r="E181" s="11">
        <v>1.4</v>
      </c>
      <c r="F181" s="12">
        <v>1.4</v>
      </c>
    </row>
    <row r="182" spans="1:6" x14ac:dyDescent="0.3">
      <c r="A182" t="s">
        <v>71</v>
      </c>
      <c r="B182" s="8">
        <v>7</v>
      </c>
      <c r="C182" s="9">
        <v>0.1</v>
      </c>
      <c r="D182" s="10">
        <v>10</v>
      </c>
      <c r="E182" s="11">
        <v>2.6</v>
      </c>
      <c r="F182" s="12">
        <v>2.6</v>
      </c>
    </row>
    <row r="183" spans="1:6" x14ac:dyDescent="0.3">
      <c r="A183" t="s">
        <v>236</v>
      </c>
      <c r="B183" s="8" t="s">
        <v>253</v>
      </c>
      <c r="F183" s="12">
        <v>0</v>
      </c>
    </row>
    <row r="184" spans="1:6" x14ac:dyDescent="0.3">
      <c r="A184" t="s">
        <v>237</v>
      </c>
      <c r="B184" s="8">
        <v>6.6</v>
      </c>
      <c r="F184" s="12">
        <v>0</v>
      </c>
    </row>
    <row r="185" spans="1:6" x14ac:dyDescent="0.3">
      <c r="A185" t="s">
        <v>15</v>
      </c>
      <c r="B185" s="8">
        <v>8.9</v>
      </c>
      <c r="C185" s="9">
        <v>1.5</v>
      </c>
      <c r="D185" s="10">
        <v>10</v>
      </c>
      <c r="E185" s="11">
        <v>4</v>
      </c>
      <c r="F185" s="12">
        <f>IF(B185*0.2 + C185*0.15 + D185*0.15 + E185*0.5 &gt; B185*0.2 + D185*0.15 + E185*0.65, B185*0.2 + C185*0.15 + D185*0.15 + E185*0.5, B185*0.2 + D185*0.15 + E185*0.65)</f>
        <v>5.8800000000000008</v>
      </c>
    </row>
    <row r="186" spans="1:6" x14ac:dyDescent="0.3">
      <c r="A186" t="s">
        <v>238</v>
      </c>
      <c r="F186" s="12">
        <f>IF(B186*0.2 + C186*0.15 + D186*0.15 + E186*0.5 &gt; B186*0.2 + D186*0.15 + E186*0.65, B186*0.2 + C186*0.15 + D186*0.15 + E186*0.5, B186*0.2 + D186*0.15 + E186*0.65)</f>
        <v>0</v>
      </c>
    </row>
    <row r="187" spans="1:6" x14ac:dyDescent="0.3">
      <c r="A187" t="s">
        <v>192</v>
      </c>
      <c r="B187" s="8">
        <v>6.2</v>
      </c>
      <c r="C187" s="9">
        <v>0.1</v>
      </c>
      <c r="E187" s="11">
        <v>0.1</v>
      </c>
      <c r="F187" s="12">
        <v>0.1</v>
      </c>
    </row>
    <row r="188" spans="1:6" x14ac:dyDescent="0.3">
      <c r="A188" t="s">
        <v>239</v>
      </c>
      <c r="F188" s="12">
        <f>IF(B188*0.2 + C188*0.15 + D188*0.15 + E188*0.5 &gt; B188*0.2 + D188*0.15 + E188*0.65, B188*0.2 + C188*0.15 + D188*0.15 + E188*0.5, B188*0.2 + D188*0.15 + E188*0.65)</f>
        <v>0</v>
      </c>
    </row>
    <row r="189" spans="1:6" x14ac:dyDescent="0.3">
      <c r="A189" t="s">
        <v>240</v>
      </c>
      <c r="B189" s="8" t="s">
        <v>253</v>
      </c>
      <c r="F189" s="12">
        <v>0</v>
      </c>
    </row>
    <row r="190" spans="1:6" x14ac:dyDescent="0.3">
      <c r="A190" t="s">
        <v>241</v>
      </c>
      <c r="B190" s="8">
        <v>5.7</v>
      </c>
      <c r="F190" s="12">
        <v>0</v>
      </c>
    </row>
    <row r="191" spans="1:6" x14ac:dyDescent="0.3">
      <c r="A191" t="s">
        <v>81</v>
      </c>
      <c r="B191" s="8">
        <v>8.1999999999999993</v>
      </c>
      <c r="D191" s="10">
        <v>10</v>
      </c>
      <c r="E191" s="11">
        <v>2.2000000000000002</v>
      </c>
      <c r="F191" s="12">
        <v>2.2000000000000002</v>
      </c>
    </row>
    <row r="192" spans="1:6" x14ac:dyDescent="0.3">
      <c r="A192" t="s">
        <v>29</v>
      </c>
      <c r="B192" s="8">
        <v>9.1</v>
      </c>
      <c r="C192" s="9">
        <v>0.1</v>
      </c>
      <c r="D192" s="10">
        <v>10</v>
      </c>
      <c r="E192" s="11">
        <v>3.1</v>
      </c>
      <c r="F192" s="12">
        <f>IF(B192*0.2 + C192*0.15 + D192*0.15 + E192*0.5 &gt; B192*0.2 + D192*0.15 + E192*0.65, B192*0.2 + C192*0.15 + D192*0.15 + E192*0.5, B192*0.2 + D192*0.15 + E192*0.65)</f>
        <v>5.3350000000000009</v>
      </c>
    </row>
    <row r="193" spans="1:6" x14ac:dyDescent="0.3">
      <c r="A193" t="s">
        <v>23</v>
      </c>
      <c r="B193" s="8">
        <v>7.5</v>
      </c>
      <c r="D193" s="10">
        <v>10</v>
      </c>
      <c r="E193" s="11">
        <v>4</v>
      </c>
      <c r="F193" s="12">
        <f>IF(B193*0.2 + C193*0.15 + D193*0.15 + E193*0.5 &gt; B193*0.2 + D193*0.15 + E193*0.65, B193*0.2 + C193*0.15 + D193*0.15 + E193*0.5, B193*0.2 + D193*0.15 + E193*0.65)</f>
        <v>5.6</v>
      </c>
    </row>
    <row r="194" spans="1:6" x14ac:dyDescent="0.3">
      <c r="A194" t="s">
        <v>193</v>
      </c>
      <c r="B194" s="8">
        <v>9</v>
      </c>
      <c r="D194" s="10">
        <v>10</v>
      </c>
      <c r="E194" s="11">
        <v>0.1</v>
      </c>
      <c r="F194" s="12">
        <v>0.1</v>
      </c>
    </row>
    <row r="195" spans="1:6" x14ac:dyDescent="0.3">
      <c r="A195" t="s">
        <v>42</v>
      </c>
      <c r="B195" s="8">
        <v>8</v>
      </c>
      <c r="C195" s="9">
        <v>0.4</v>
      </c>
      <c r="D195" s="10">
        <v>10</v>
      </c>
      <c r="E195" s="11">
        <v>3</v>
      </c>
      <c r="F195" s="12">
        <f>IF(B195*0.2 + C195*0.15 + D195*0.15 + E195*0.5 &gt; B195*0.2 + D195*0.15 + E195*0.65, B195*0.2 + C195*0.15 + D195*0.15 + E195*0.5, B195*0.2 + D195*0.15 + E195*0.65)</f>
        <v>5.0500000000000007</v>
      </c>
    </row>
    <row r="196" spans="1:6" x14ac:dyDescent="0.3">
      <c r="A196" t="s">
        <v>194</v>
      </c>
      <c r="B196" s="8">
        <v>3.3</v>
      </c>
      <c r="C196" s="9">
        <v>0.1</v>
      </c>
      <c r="D196" s="10">
        <v>10</v>
      </c>
      <c r="E196" s="11">
        <v>0.1</v>
      </c>
      <c r="F196" s="12">
        <v>0.1</v>
      </c>
    </row>
    <row r="197" spans="1:6" x14ac:dyDescent="0.3">
      <c r="A197" t="s">
        <v>195</v>
      </c>
      <c r="B197" s="8">
        <v>4.8</v>
      </c>
      <c r="E197" s="11">
        <v>0.1</v>
      </c>
      <c r="F197" s="12">
        <v>0.1</v>
      </c>
    </row>
    <row r="198" spans="1:6" x14ac:dyDescent="0.3">
      <c r="A198" t="s">
        <v>196</v>
      </c>
      <c r="B198" s="8">
        <v>8.1999999999999993</v>
      </c>
      <c r="C198" s="9">
        <v>0.3</v>
      </c>
      <c r="D198" s="10">
        <v>10</v>
      </c>
      <c r="E198" s="11">
        <v>0.1</v>
      </c>
      <c r="F198" s="12">
        <v>0.1</v>
      </c>
    </row>
    <row r="199" spans="1:6" x14ac:dyDescent="0.3">
      <c r="A199" t="s">
        <v>57</v>
      </c>
      <c r="B199" s="8">
        <v>8.6</v>
      </c>
      <c r="C199" s="9">
        <v>2</v>
      </c>
      <c r="E199" s="11">
        <v>4</v>
      </c>
      <c r="F199" s="13">
        <v>5</v>
      </c>
    </row>
    <row r="200" spans="1:6" x14ac:dyDescent="0.3">
      <c r="A200" t="s">
        <v>242</v>
      </c>
      <c r="B200" s="8">
        <v>1.4</v>
      </c>
      <c r="F200" s="12">
        <v>0</v>
      </c>
    </row>
    <row r="201" spans="1:6" x14ac:dyDescent="0.3">
      <c r="A201" t="s">
        <v>5</v>
      </c>
      <c r="B201" s="8">
        <v>8.5</v>
      </c>
      <c r="C201" s="9">
        <v>3.3</v>
      </c>
      <c r="D201" s="10">
        <v>10</v>
      </c>
      <c r="E201" s="11">
        <v>5.9</v>
      </c>
      <c r="F201" s="12">
        <f>IF(B201*0.2 + C201*0.15 + D201*0.15 + E201*0.5 &gt; B201*0.2 + D201*0.15 + E201*0.65, B201*0.2 + C201*0.15 + D201*0.15 + E201*0.5, B201*0.2 + D201*0.15 + E201*0.65)</f>
        <v>7.0350000000000001</v>
      </c>
    </row>
    <row r="202" spans="1:6" x14ac:dyDescent="0.3">
      <c r="A202" t="s">
        <v>115</v>
      </c>
      <c r="B202" s="8">
        <v>5.9</v>
      </c>
      <c r="C202" s="9">
        <v>0.1</v>
      </c>
      <c r="E202" s="11">
        <v>1.4</v>
      </c>
      <c r="F202" s="12">
        <v>1.4</v>
      </c>
    </row>
    <row r="203" spans="1:6" x14ac:dyDescent="0.3">
      <c r="A203" t="s">
        <v>3</v>
      </c>
      <c r="B203" s="8">
        <v>8</v>
      </c>
      <c r="C203" s="9">
        <v>3.7</v>
      </c>
      <c r="D203" s="10">
        <v>10</v>
      </c>
      <c r="E203" s="11">
        <v>7.1</v>
      </c>
      <c r="F203" s="12">
        <f>IF(B203*0.2 + C203*0.15 + D203*0.15 + E203*0.5 &gt; B203*0.2 + D203*0.15 + E203*0.65, B203*0.2 + C203*0.15 + D203*0.15 + E203*0.5, B203*0.2 + D203*0.15 + E203*0.65)</f>
        <v>7.7149999999999999</v>
      </c>
    </row>
    <row r="204" spans="1:6" x14ac:dyDescent="0.3">
      <c r="A204" t="s">
        <v>78</v>
      </c>
      <c r="B204" s="8">
        <v>6.9</v>
      </c>
      <c r="D204" s="10">
        <v>10</v>
      </c>
      <c r="E204" s="11">
        <v>2.2999999999999998</v>
      </c>
      <c r="F204" s="12">
        <v>2.2999999999999998</v>
      </c>
    </row>
    <row r="205" spans="1:6" x14ac:dyDescent="0.3">
      <c r="A205" t="s">
        <v>109</v>
      </c>
      <c r="B205" s="8">
        <v>7.8</v>
      </c>
      <c r="E205" s="11">
        <v>1.5</v>
      </c>
      <c r="F205" s="12">
        <v>1.5</v>
      </c>
    </row>
    <row r="206" spans="1:6" x14ac:dyDescent="0.3">
      <c r="A206" t="s">
        <v>62</v>
      </c>
      <c r="B206" s="8">
        <v>5.7</v>
      </c>
      <c r="E206" s="11">
        <v>2.8</v>
      </c>
      <c r="F206" s="12">
        <v>2.8</v>
      </c>
    </row>
    <row r="207" spans="1:6" x14ac:dyDescent="0.3">
      <c r="A207" t="s">
        <v>197</v>
      </c>
      <c r="B207" s="8">
        <v>5</v>
      </c>
      <c r="E207" s="11">
        <v>0.1</v>
      </c>
      <c r="F207" s="12">
        <v>0.1</v>
      </c>
    </row>
    <row r="208" spans="1:6" x14ac:dyDescent="0.3">
      <c r="A208" t="s">
        <v>198</v>
      </c>
      <c r="B208" s="8">
        <v>4</v>
      </c>
      <c r="E208" s="11">
        <v>0.1</v>
      </c>
      <c r="F208" s="12">
        <v>0.1</v>
      </c>
    </row>
    <row r="209" spans="1:6" x14ac:dyDescent="0.3">
      <c r="A209" t="s">
        <v>145</v>
      </c>
      <c r="B209" s="8">
        <v>8</v>
      </c>
      <c r="E209" s="11">
        <v>0.5</v>
      </c>
      <c r="F209" s="12">
        <v>0.5</v>
      </c>
    </row>
    <row r="210" spans="1:6" x14ac:dyDescent="0.3">
      <c r="A210" t="s">
        <v>63</v>
      </c>
      <c r="B210" s="8">
        <v>8.8000000000000007</v>
      </c>
      <c r="E210" s="11">
        <v>2.8</v>
      </c>
      <c r="F210" s="12">
        <v>2.8</v>
      </c>
    </row>
    <row r="211" spans="1:6" x14ac:dyDescent="0.3">
      <c r="A211" t="s">
        <v>73</v>
      </c>
      <c r="B211" s="8">
        <v>8</v>
      </c>
      <c r="C211" s="9">
        <v>1.7</v>
      </c>
      <c r="D211" s="10">
        <v>10</v>
      </c>
      <c r="E211" s="11">
        <v>2.5</v>
      </c>
      <c r="F211" s="12">
        <v>2.5</v>
      </c>
    </row>
    <row r="212" spans="1:6" x14ac:dyDescent="0.3">
      <c r="A212" t="s">
        <v>243</v>
      </c>
      <c r="F212" s="12">
        <f>IF(B212*0.2 + C212*0.15 + D212*0.15 + E212*0.5 &gt; B212*0.2 + D212*0.15 + E212*0.65, B212*0.2 + C212*0.15 + D212*0.15 + E212*0.5, B212*0.2 + D212*0.15 + E212*0.65)</f>
        <v>0</v>
      </c>
    </row>
    <row r="213" spans="1:6" x14ac:dyDescent="0.3">
      <c r="A213" t="s">
        <v>74</v>
      </c>
      <c r="B213" s="8">
        <v>7.8</v>
      </c>
      <c r="C213" s="9">
        <v>0.1</v>
      </c>
      <c r="D213" s="10">
        <v>10</v>
      </c>
      <c r="E213" s="11">
        <v>2.5</v>
      </c>
      <c r="F213" s="12">
        <v>2.5</v>
      </c>
    </row>
    <row r="214" spans="1:6" x14ac:dyDescent="0.3">
      <c r="A214" t="s">
        <v>82</v>
      </c>
      <c r="B214" s="8">
        <v>7.8</v>
      </c>
      <c r="E214" s="11">
        <v>2.2000000000000002</v>
      </c>
      <c r="F214" s="12">
        <v>2.2000000000000002</v>
      </c>
    </row>
    <row r="215" spans="1:6" x14ac:dyDescent="0.3">
      <c r="A215" t="s">
        <v>17</v>
      </c>
      <c r="B215" s="8">
        <v>8.8000000000000007</v>
      </c>
      <c r="C215" s="9">
        <v>0.8</v>
      </c>
      <c r="D215" s="10">
        <v>10</v>
      </c>
      <c r="E215" s="11">
        <v>4</v>
      </c>
      <c r="F215" s="12">
        <f>IF(B215*0.2 + C215*0.15 + D215*0.15 + E215*0.5 &gt; B215*0.2 + D215*0.15 + E215*0.65, B215*0.2 + C215*0.15 + D215*0.15 + E215*0.5, B215*0.2 + D215*0.15 + E215*0.65)</f>
        <v>5.86</v>
      </c>
    </row>
    <row r="216" spans="1:6" x14ac:dyDescent="0.3">
      <c r="A216" t="s">
        <v>199</v>
      </c>
      <c r="B216" s="8">
        <v>5.3</v>
      </c>
      <c r="E216" s="11">
        <v>0.1</v>
      </c>
      <c r="F216" s="12">
        <v>0.1</v>
      </c>
    </row>
    <row r="217" spans="1:6" x14ac:dyDescent="0.3">
      <c r="A217" t="s">
        <v>200</v>
      </c>
      <c r="B217" s="8">
        <v>5</v>
      </c>
      <c r="D217" s="10">
        <v>10</v>
      </c>
      <c r="E217" s="11">
        <v>0.1</v>
      </c>
      <c r="F217" s="12">
        <v>0.1</v>
      </c>
    </row>
    <row r="218" spans="1:6" x14ac:dyDescent="0.3">
      <c r="A218" t="s">
        <v>103</v>
      </c>
      <c r="B218" s="8">
        <v>6.4</v>
      </c>
      <c r="D218" s="10">
        <v>10</v>
      </c>
      <c r="E218" s="11">
        <v>1.6</v>
      </c>
      <c r="F218" s="12">
        <v>1.6</v>
      </c>
    </row>
    <row r="219" spans="1:6" x14ac:dyDescent="0.3">
      <c r="A219" t="s">
        <v>46</v>
      </c>
      <c r="B219" s="8">
        <v>6.3</v>
      </c>
      <c r="D219" s="10">
        <v>10</v>
      </c>
      <c r="E219" s="11">
        <v>3.45</v>
      </c>
      <c r="F219" s="13">
        <f>IF(B219*0.2 + C219*0.15 + D219*0.15 + E219*0.5 &gt; B219*0.2 + D219*0.15 + E219*0.65, B219*0.2 + C219*0.15 + D219*0.15 + E219*0.5, B219*0.2 + D219*0.15 + E219*0.65)</f>
        <v>5.0024999999999995</v>
      </c>
    </row>
    <row r="220" spans="1:6" x14ac:dyDescent="0.3">
      <c r="A220" t="s">
        <v>244</v>
      </c>
      <c r="F220" s="12">
        <f>IF(B220*0.2 + C220*0.15 + D220*0.15 + E220*0.5 &gt; B220*0.2 + D220*0.15 + E220*0.65, B220*0.2 + C220*0.15 + D220*0.15 + E220*0.5, B220*0.2 + D220*0.15 + E220*0.65)</f>
        <v>0</v>
      </c>
    </row>
    <row r="221" spans="1:6" x14ac:dyDescent="0.3">
      <c r="A221" t="s">
        <v>8</v>
      </c>
      <c r="B221" s="8">
        <v>9</v>
      </c>
      <c r="C221" s="9">
        <v>2.4</v>
      </c>
      <c r="D221" s="10">
        <v>10</v>
      </c>
      <c r="E221" s="11">
        <v>4.4000000000000004</v>
      </c>
      <c r="F221" s="12">
        <f>IF(B221*0.2 + C221*0.15 + D221*0.15 + E221*0.5 &gt; B221*0.2 + D221*0.15 + E221*0.65, B221*0.2 + C221*0.15 + D221*0.15 + E221*0.5, B221*0.2 + D221*0.15 + E221*0.65)</f>
        <v>6.16</v>
      </c>
    </row>
    <row r="222" spans="1:6" x14ac:dyDescent="0.3">
      <c r="A222" t="s">
        <v>75</v>
      </c>
      <c r="B222" s="8">
        <v>8.1999999999999993</v>
      </c>
      <c r="D222" s="10">
        <v>10</v>
      </c>
      <c r="E222" s="11">
        <v>2.4</v>
      </c>
      <c r="F222" s="12">
        <v>2.4</v>
      </c>
    </row>
    <row r="223" spans="1:6" x14ac:dyDescent="0.3">
      <c r="A223" t="s">
        <v>201</v>
      </c>
      <c r="B223" s="8">
        <v>7.8</v>
      </c>
      <c r="E223" s="11">
        <v>0.1</v>
      </c>
      <c r="F223" s="12">
        <v>0.1</v>
      </c>
    </row>
    <row r="224" spans="1:6" x14ac:dyDescent="0.3">
      <c r="A224" t="s">
        <v>139</v>
      </c>
      <c r="B224" s="8">
        <v>7.6</v>
      </c>
      <c r="E224" s="11">
        <v>0.8</v>
      </c>
      <c r="F224" s="12">
        <v>0.8</v>
      </c>
    </row>
    <row r="225" spans="1:6" x14ac:dyDescent="0.3">
      <c r="A225" t="s">
        <v>28</v>
      </c>
      <c r="B225" s="8">
        <v>7</v>
      </c>
      <c r="D225" s="10">
        <v>10</v>
      </c>
      <c r="E225" s="11">
        <v>3.8</v>
      </c>
      <c r="F225" s="12">
        <f>IF(B225*0.2 + C225*0.15 + D225*0.15 + E225*0.5 &gt; B225*0.2 + D225*0.15 + E225*0.65, B225*0.2 + C225*0.15 + D225*0.15 + E225*0.5, B225*0.2 + D225*0.15 + E225*0.65)</f>
        <v>5.37</v>
      </c>
    </row>
    <row r="226" spans="1:6" x14ac:dyDescent="0.3">
      <c r="A226" t="s">
        <v>18</v>
      </c>
      <c r="B226" s="8">
        <v>8.75</v>
      </c>
      <c r="D226" s="10">
        <v>10</v>
      </c>
      <c r="E226" s="11">
        <v>4</v>
      </c>
      <c r="F226" s="12">
        <f>IF(B226*0.2 + C226*0.15 + D226*0.15 + E226*0.5 &gt; B226*0.2 + D226*0.15 + E226*0.65, B226*0.2 + C226*0.15 + D226*0.15 + E226*0.5, B226*0.2 + D226*0.15 + E226*0.65)</f>
        <v>5.85</v>
      </c>
    </row>
    <row r="227" spans="1:6" x14ac:dyDescent="0.3">
      <c r="A227" t="s">
        <v>245</v>
      </c>
      <c r="B227" s="8">
        <v>6.5</v>
      </c>
      <c r="C227" s="9">
        <v>0.1</v>
      </c>
      <c r="F227" s="12">
        <v>0</v>
      </c>
    </row>
    <row r="228" spans="1:6" x14ac:dyDescent="0.3">
      <c r="A228" t="s">
        <v>90</v>
      </c>
      <c r="B228" s="8">
        <v>9.6</v>
      </c>
      <c r="C228" s="9">
        <v>1.1000000000000001</v>
      </c>
      <c r="D228" s="10">
        <v>10</v>
      </c>
      <c r="E228" s="11">
        <v>2</v>
      </c>
      <c r="F228" s="12">
        <v>2</v>
      </c>
    </row>
    <row r="229" spans="1:6" x14ac:dyDescent="0.3">
      <c r="A229" t="s">
        <v>83</v>
      </c>
      <c r="B229" s="8">
        <v>7.6</v>
      </c>
      <c r="E229" s="11">
        <v>2.2000000000000002</v>
      </c>
      <c r="F229" s="12">
        <v>2.2000000000000002</v>
      </c>
    </row>
    <row r="230" spans="1:6" x14ac:dyDescent="0.3">
      <c r="A230" t="s">
        <v>246</v>
      </c>
      <c r="B230" s="8">
        <v>8</v>
      </c>
      <c r="F230" s="12">
        <v>0</v>
      </c>
    </row>
    <row r="231" spans="1:6" x14ac:dyDescent="0.3">
      <c r="A231" t="s">
        <v>136</v>
      </c>
      <c r="B231" s="8">
        <v>6.9</v>
      </c>
      <c r="C231" s="9">
        <v>0.1</v>
      </c>
      <c r="D231" s="10">
        <v>10</v>
      </c>
      <c r="E231" s="11">
        <v>0.9</v>
      </c>
      <c r="F231" s="12">
        <v>0.9</v>
      </c>
    </row>
    <row r="232" spans="1:6" x14ac:dyDescent="0.3">
      <c r="A232" t="s">
        <v>72</v>
      </c>
      <c r="B232" s="8">
        <v>8.1999999999999993</v>
      </c>
      <c r="D232" s="10">
        <v>10</v>
      </c>
      <c r="E232" s="11">
        <v>2.6</v>
      </c>
      <c r="F232" s="12">
        <v>2.6</v>
      </c>
    </row>
    <row r="233" spans="1:6" x14ac:dyDescent="0.3">
      <c r="A233" t="s">
        <v>104</v>
      </c>
      <c r="B233" s="8">
        <v>8.9</v>
      </c>
      <c r="D233" s="10">
        <v>10</v>
      </c>
      <c r="E233" s="11">
        <v>1.6</v>
      </c>
      <c r="F233" s="12">
        <v>1.6</v>
      </c>
    </row>
    <row r="234" spans="1:6" x14ac:dyDescent="0.3">
      <c r="A234" t="s">
        <v>32</v>
      </c>
      <c r="B234" s="8">
        <v>6</v>
      </c>
      <c r="D234" s="10">
        <v>10</v>
      </c>
      <c r="E234" s="11">
        <v>4</v>
      </c>
      <c r="F234" s="12">
        <f>IF(B234*0.2 + C234*0.15 + D234*0.15 + E234*0.5 &gt; B234*0.2 + D234*0.15 + E234*0.65, B234*0.2 + C234*0.15 + D234*0.15 + E234*0.5, B234*0.2 + D234*0.15 + E234*0.65)</f>
        <v>5.3000000000000007</v>
      </c>
    </row>
    <row r="235" spans="1:6" x14ac:dyDescent="0.3">
      <c r="A235" t="s">
        <v>93</v>
      </c>
      <c r="B235" s="8">
        <v>1.6</v>
      </c>
      <c r="E235" s="11">
        <v>1.8</v>
      </c>
      <c r="F235" s="12">
        <v>1.8</v>
      </c>
    </row>
    <row r="236" spans="1:6" x14ac:dyDescent="0.3">
      <c r="A236" t="s">
        <v>148</v>
      </c>
      <c r="B236" s="8">
        <v>7.9</v>
      </c>
      <c r="E236" s="11">
        <v>0.4</v>
      </c>
      <c r="F236" s="12">
        <v>0.4</v>
      </c>
    </row>
    <row r="237" spans="1:6" x14ac:dyDescent="0.3">
      <c r="A237" t="s">
        <v>202</v>
      </c>
      <c r="B237" s="8">
        <v>6.9</v>
      </c>
      <c r="E237" s="11">
        <v>0.1</v>
      </c>
      <c r="F237" s="12">
        <v>0.1</v>
      </c>
    </row>
    <row r="238" spans="1:6" x14ac:dyDescent="0.3">
      <c r="A238" t="s">
        <v>84</v>
      </c>
      <c r="B238" s="8">
        <v>7.8</v>
      </c>
      <c r="D238" s="10">
        <v>10</v>
      </c>
      <c r="E238" s="11">
        <v>2.2000000000000002</v>
      </c>
      <c r="F238" s="12">
        <v>2.2000000000000002</v>
      </c>
    </row>
    <row r="239" spans="1:6" x14ac:dyDescent="0.3">
      <c r="A239" t="s">
        <v>116</v>
      </c>
      <c r="B239" s="8">
        <v>6</v>
      </c>
      <c r="C239" s="9">
        <v>0.5</v>
      </c>
      <c r="D239" s="10">
        <v>10</v>
      </c>
      <c r="E239" s="11">
        <v>1.4</v>
      </c>
      <c r="F239" s="12">
        <v>1.4</v>
      </c>
    </row>
    <row r="240" spans="1:6" x14ac:dyDescent="0.3">
      <c r="A240" t="s">
        <v>117</v>
      </c>
      <c r="B240" s="8">
        <v>5</v>
      </c>
      <c r="C240" s="9">
        <v>0.1</v>
      </c>
      <c r="D240" s="10">
        <v>10</v>
      </c>
      <c r="E240" s="11">
        <v>1.4</v>
      </c>
      <c r="F240" s="12">
        <v>1.4</v>
      </c>
    </row>
    <row r="241" spans="1:6" x14ac:dyDescent="0.3">
      <c r="A241" t="s">
        <v>58</v>
      </c>
      <c r="B241" s="8">
        <v>4.4000000000000004</v>
      </c>
      <c r="C241" s="9">
        <v>0.6</v>
      </c>
      <c r="E241" s="11">
        <v>3.2</v>
      </c>
      <c r="F241" s="13">
        <v>5</v>
      </c>
    </row>
    <row r="242" spans="1:6" x14ac:dyDescent="0.3">
      <c r="A242" t="s">
        <v>110</v>
      </c>
      <c r="B242" s="8">
        <v>5.5</v>
      </c>
      <c r="D242" s="10">
        <v>10</v>
      </c>
      <c r="E242" s="11">
        <v>1.5</v>
      </c>
      <c r="F242" s="12">
        <v>1.5</v>
      </c>
    </row>
    <row r="243" spans="1:6" x14ac:dyDescent="0.3">
      <c r="A243" t="s">
        <v>247</v>
      </c>
      <c r="B243" s="8">
        <v>8</v>
      </c>
      <c r="C243" s="9">
        <v>2.7</v>
      </c>
      <c r="D243" s="10">
        <v>10</v>
      </c>
      <c r="F243" s="12">
        <v>0</v>
      </c>
    </row>
    <row r="244" spans="1:6" x14ac:dyDescent="0.3">
      <c r="A244" t="s">
        <v>203</v>
      </c>
      <c r="B244" s="8">
        <v>8</v>
      </c>
      <c r="D244" s="10">
        <v>10</v>
      </c>
      <c r="E244" s="11">
        <v>0.1</v>
      </c>
      <c r="F244" s="12">
        <v>0.1</v>
      </c>
    </row>
    <row r="245" spans="1:6" x14ac:dyDescent="0.3">
      <c r="A245" t="s">
        <v>151</v>
      </c>
      <c r="B245" s="8">
        <v>6.9</v>
      </c>
      <c r="D245" s="10">
        <v>10</v>
      </c>
      <c r="E245" s="11">
        <v>0.3</v>
      </c>
      <c r="F245" s="12">
        <v>0.3</v>
      </c>
    </row>
    <row r="246" spans="1:6" x14ac:dyDescent="0.3">
      <c r="A246" t="s">
        <v>76</v>
      </c>
      <c r="B246" s="8">
        <v>7</v>
      </c>
      <c r="D246" s="10">
        <v>10</v>
      </c>
      <c r="E246" s="11">
        <v>2.4</v>
      </c>
      <c r="F246" s="12">
        <v>2.4</v>
      </c>
    </row>
    <row r="247" spans="1:6" x14ac:dyDescent="0.3">
      <c r="A247" t="s">
        <v>152</v>
      </c>
      <c r="B247" s="8">
        <v>6.6</v>
      </c>
      <c r="D247" s="10">
        <v>10</v>
      </c>
      <c r="E247" s="11">
        <v>0.3</v>
      </c>
      <c r="F247" s="12">
        <v>0.3</v>
      </c>
    </row>
    <row r="248" spans="1:6" x14ac:dyDescent="0.3">
      <c r="A248" t="s">
        <v>140</v>
      </c>
      <c r="B248" s="8">
        <v>8.5</v>
      </c>
      <c r="D248" s="10">
        <v>10</v>
      </c>
      <c r="E248" s="11">
        <v>0.8</v>
      </c>
      <c r="F248" s="12">
        <v>0.8</v>
      </c>
    </row>
    <row r="249" spans="1:6" x14ac:dyDescent="0.3">
      <c r="A249" t="s">
        <v>105</v>
      </c>
      <c r="B249" s="8">
        <v>8</v>
      </c>
      <c r="E249" s="11">
        <v>1.6</v>
      </c>
      <c r="F249" s="12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gtrouli</dc:creator>
  <cp:lastModifiedBy>gtrouli</cp:lastModifiedBy>
  <dcterms:created xsi:type="dcterms:W3CDTF">2026-07-01T08:55:22Z</dcterms:created>
  <dcterms:modified xsi:type="dcterms:W3CDTF">2026-07-01T08:58:13Z</dcterms:modified>
</cp:coreProperties>
</file>