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EA8876C3-B953-4665-A721-A925489477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8" i="1" l="1"/>
  <c r="M226" i="1"/>
  <c r="M214" i="1"/>
  <c r="M207" i="1"/>
  <c r="M200" i="1"/>
  <c r="M194" i="1"/>
  <c r="M189" i="1"/>
  <c r="M184" i="1"/>
  <c r="M156" i="1"/>
  <c r="M143" i="1"/>
  <c r="M139" i="1"/>
  <c r="M137" i="1"/>
  <c r="M133" i="1"/>
  <c r="M131" i="1"/>
  <c r="M125" i="1"/>
  <c r="M119" i="1"/>
  <c r="M115" i="1"/>
  <c r="M103" i="1"/>
  <c r="M97" i="1"/>
  <c r="M73" i="1"/>
  <c r="M57" i="1"/>
  <c r="M54" i="1"/>
  <c r="M49" i="1"/>
  <c r="M44" i="1"/>
  <c r="M41" i="1"/>
  <c r="M37" i="1"/>
  <c r="M31" i="1"/>
  <c r="M22" i="1"/>
  <c r="M14" i="1"/>
  <c r="M6" i="1"/>
  <c r="M3" i="1"/>
  <c r="M4" i="1"/>
  <c r="M5" i="1"/>
  <c r="M7" i="1"/>
  <c r="M8" i="1"/>
  <c r="M9" i="1"/>
  <c r="M10" i="1"/>
  <c r="M11" i="1"/>
  <c r="M12" i="1"/>
  <c r="M13" i="1"/>
  <c r="M15" i="1"/>
  <c r="M16" i="1"/>
  <c r="M17" i="1"/>
  <c r="M18" i="1"/>
  <c r="M19" i="1"/>
  <c r="M20" i="1"/>
  <c r="M21" i="1"/>
  <c r="M23" i="1"/>
  <c r="M24" i="1"/>
  <c r="M25" i="1"/>
  <c r="M26" i="1"/>
  <c r="M27" i="1"/>
  <c r="M28" i="1"/>
  <c r="M29" i="1"/>
  <c r="M30" i="1"/>
  <c r="M32" i="1"/>
  <c r="M33" i="1"/>
  <c r="M34" i="1"/>
  <c r="M35" i="1"/>
  <c r="M36" i="1"/>
  <c r="M38" i="1"/>
  <c r="M39" i="1"/>
  <c r="M40" i="1"/>
  <c r="M42" i="1"/>
  <c r="M43" i="1"/>
  <c r="M45" i="1"/>
  <c r="M46" i="1"/>
  <c r="M47" i="1"/>
  <c r="M48" i="1"/>
  <c r="M50" i="1"/>
  <c r="M51" i="1"/>
  <c r="M52" i="1"/>
  <c r="M53" i="1"/>
  <c r="M55" i="1"/>
  <c r="M56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8" i="1"/>
  <c r="M99" i="1"/>
  <c r="M100" i="1"/>
  <c r="M101" i="1"/>
  <c r="M102" i="1"/>
  <c r="M104" i="1"/>
  <c r="M105" i="1"/>
  <c r="M106" i="1"/>
  <c r="M107" i="1"/>
  <c r="M108" i="1"/>
  <c r="M109" i="1"/>
  <c r="M110" i="1"/>
  <c r="M111" i="1"/>
  <c r="M112" i="1"/>
  <c r="M113" i="1"/>
  <c r="M114" i="1"/>
  <c r="M116" i="1"/>
  <c r="M117" i="1"/>
  <c r="M118" i="1"/>
  <c r="M120" i="1"/>
  <c r="M121" i="1"/>
  <c r="M122" i="1"/>
  <c r="M123" i="1"/>
  <c r="M124" i="1"/>
  <c r="M126" i="1"/>
  <c r="M127" i="1"/>
  <c r="M128" i="1"/>
  <c r="M129" i="1"/>
  <c r="M130" i="1"/>
  <c r="M132" i="1"/>
  <c r="M134" i="1"/>
  <c r="M135" i="1"/>
  <c r="M136" i="1"/>
  <c r="M138" i="1"/>
  <c r="M140" i="1"/>
  <c r="M141" i="1"/>
  <c r="M142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5" i="1"/>
  <c r="M186" i="1"/>
  <c r="M187" i="1"/>
  <c r="M188" i="1"/>
  <c r="M190" i="1"/>
  <c r="M191" i="1"/>
  <c r="M192" i="1"/>
  <c r="M193" i="1"/>
  <c r="M195" i="1"/>
  <c r="M196" i="1"/>
  <c r="M197" i="1"/>
  <c r="M198" i="1"/>
  <c r="M199" i="1"/>
  <c r="M201" i="1"/>
  <c r="M202" i="1"/>
  <c r="M203" i="1"/>
  <c r="M204" i="1"/>
  <c r="M205" i="1"/>
  <c r="M206" i="1"/>
  <c r="M208" i="1"/>
  <c r="M209" i="1"/>
  <c r="M210" i="1"/>
  <c r="M211" i="1"/>
  <c r="M212" i="1"/>
  <c r="M213" i="1"/>
  <c r="M215" i="1"/>
  <c r="M216" i="1"/>
  <c r="M217" i="1"/>
  <c r="M218" i="1"/>
  <c r="M219" i="1"/>
  <c r="M220" i="1"/>
  <c r="M221" i="1"/>
  <c r="M222" i="1"/>
  <c r="M223" i="1"/>
  <c r="M224" i="1"/>
  <c r="M225" i="1"/>
  <c r="M227" i="1"/>
  <c r="M229" i="1"/>
  <c r="M2" i="1"/>
</calcChain>
</file>

<file path=xl/sharedStrings.xml><?xml version="1.0" encoding="utf-8"?>
<sst xmlns="http://schemas.openxmlformats.org/spreadsheetml/2006/main" count="827" uniqueCount="246">
  <si>
    <t>Κωδικός εξέτασης</t>
  </si>
  <si>
    <t>Φοιτητής</t>
  </si>
  <si>
    <t>ΑΕΜ</t>
  </si>
  <si>
    <t>Κατάσταση</t>
  </si>
  <si>
    <t>Έτος εισαγωγής</t>
  </si>
  <si>
    <t>Εξάμηνο</t>
  </si>
  <si>
    <t>Τμήμα τάξης</t>
  </si>
  <si>
    <t>Κατάσταση δήλωσης μαθήματος</t>
  </si>
  <si>
    <t>Βαθμός</t>
  </si>
  <si>
    <t>ΤΜ20686</t>
  </si>
  <si>
    <t>Ενεργός</t>
  </si>
  <si>
    <t>1 ( Μικρότερο του 5 εξαμήνου )</t>
  </si>
  <si>
    <t>Κανονική</t>
  </si>
  <si>
    <t>ΤΜ20729</t>
  </si>
  <si>
    <t>ΤΜ20431</t>
  </si>
  <si>
    <t xml:space="preserve">ΜΥΠ </t>
  </si>
  <si>
    <t>ΤΜ20769</t>
  </si>
  <si>
    <t>ΤΜ20359</t>
  </si>
  <si>
    <t>ΤΜ20500</t>
  </si>
  <si>
    <t>ΤΜ20703</t>
  </si>
  <si>
    <t>Διαγράφηκε</t>
  </si>
  <si>
    <t>ΤΜ20004</t>
  </si>
  <si>
    <t>ΤΜ20746</t>
  </si>
  <si>
    <t>ΤΜ20754</t>
  </si>
  <si>
    <t>ΤΜ20771</t>
  </si>
  <si>
    <t>ΤΜ20687</t>
  </si>
  <si>
    <t>ΤΜ20195</t>
  </si>
  <si>
    <t>ΤΜ20718</t>
  </si>
  <si>
    <t>ΤΜ20797</t>
  </si>
  <si>
    <t>ΤΜ20379</t>
  </si>
  <si>
    <t>ΤΜ20759</t>
  </si>
  <si>
    <t>ΤΜ20764</t>
  </si>
  <si>
    <t>ΤΜ20747</t>
  </si>
  <si>
    <t>ΤΜ20312</t>
  </si>
  <si>
    <t>ΤΜ20449</t>
  </si>
  <si>
    <t>ΤΜ20409</t>
  </si>
  <si>
    <t>ΤΜ20612</t>
  </si>
  <si>
    <t>ΤΜ20781</t>
  </si>
  <si>
    <t>ΤΜ20740</t>
  </si>
  <si>
    <t>ΤΜ20626</t>
  </si>
  <si>
    <t>4( Μικρότερο του 5 εξαμήνου )</t>
  </si>
  <si>
    <t>ΤΜ20716</t>
  </si>
  <si>
    <t>ΤΜ20684</t>
  </si>
  <si>
    <t>ΤΜ20721</t>
  </si>
  <si>
    <t>ΤΜ20158</t>
  </si>
  <si>
    <t>ΤΜ20735</t>
  </si>
  <si>
    <t>ΤΜ20627</t>
  </si>
  <si>
    <t>ΤΜ20762</t>
  </si>
  <si>
    <t>ΤΜ20477</t>
  </si>
  <si>
    <t>ΤΜ20785</t>
  </si>
  <si>
    <t>ΤΜ20290</t>
  </si>
  <si>
    <t>ΤΜ20756</t>
  </si>
  <si>
    <t>ΤΜ20750</t>
  </si>
  <si>
    <t>ΤΜ20200</t>
  </si>
  <si>
    <t>ΤΜ20323</t>
  </si>
  <si>
    <t>ΤΜ20793</t>
  </si>
  <si>
    <t>ΤΜ20695</t>
  </si>
  <si>
    <t>ΤΜ20522</t>
  </si>
  <si>
    <t>ΤΜ20607</t>
  </si>
  <si>
    <t>ΤΜ20539</t>
  </si>
  <si>
    <t>ΤΜ20440</t>
  </si>
  <si>
    <t>ΤΜ20701</t>
  </si>
  <si>
    <t>ΤΜ20366</t>
  </si>
  <si>
    <t>ΤΜ20755</t>
  </si>
  <si>
    <t>ΤΜ20745</t>
  </si>
  <si>
    <t>ΤΜ20365</t>
  </si>
  <si>
    <t>ΤΜ20757</t>
  </si>
  <si>
    <t>ΤΜ20206</t>
  </si>
  <si>
    <t>ΤΜ20678</t>
  </si>
  <si>
    <t>ΤΜ20711</t>
  </si>
  <si>
    <t>ΤΜ20466</t>
  </si>
  <si>
    <t>ΤΜ20672</t>
  </si>
  <si>
    <t>ΤΜ20317</t>
  </si>
  <si>
    <t>ΤΜ20690</t>
  </si>
  <si>
    <t>2( Μικρότερο του 5 εξαμήνου )</t>
  </si>
  <si>
    <t>ΤΜ20786</t>
  </si>
  <si>
    <t>ΤΜ20595</t>
  </si>
  <si>
    <t>ΤΜ20694</t>
  </si>
  <si>
    <t>ΤΜ20679</t>
  </si>
  <si>
    <t>ΤΜ20805</t>
  </si>
  <si>
    <t>ΤΜ20066</t>
  </si>
  <si>
    <t>ΤΜ20702</t>
  </si>
  <si>
    <t>ΤΜ20724</t>
  </si>
  <si>
    <t>ΤΜ20726</t>
  </si>
  <si>
    <t>ΤΜ20774</t>
  </si>
  <si>
    <t>ΤΜ20674</t>
  </si>
  <si>
    <t>ΤΜ20736</t>
  </si>
  <si>
    <t>ΤΜ20441</t>
  </si>
  <si>
    <t>ΤΜ20715</t>
  </si>
  <si>
    <t>ΤΜ20698</t>
  </si>
  <si>
    <t>ΤΜ20753</t>
  </si>
  <si>
    <t>ΤΜ20650</t>
  </si>
  <si>
    <t>ΤΜ20748</t>
  </si>
  <si>
    <t>ΤΜ20783</t>
  </si>
  <si>
    <t>ΤΜ20635</t>
  </si>
  <si>
    <t>ΤΜ20630</t>
  </si>
  <si>
    <t>ΤΜ20682</t>
  </si>
  <si>
    <t>ΤΜ20599</t>
  </si>
  <si>
    <t>ΤΜ20707</t>
  </si>
  <si>
    <t>ΤΜ20758</t>
  </si>
  <si>
    <t>ΤΜ20807</t>
  </si>
  <si>
    <t>ΤΜ20730</t>
  </si>
  <si>
    <t>ΤΜ20450</t>
  </si>
  <si>
    <t>ΤΜ20592</t>
  </si>
  <si>
    <t>ΤΜ20560</t>
  </si>
  <si>
    <t>ΤΜ20802</t>
  </si>
  <si>
    <t>Σε αναστολή σπουδών</t>
  </si>
  <si>
    <t>ΤΜ20782</t>
  </si>
  <si>
    <t>ΤΜ20749</t>
  </si>
  <si>
    <t>ΤΜ20728</t>
  </si>
  <si>
    <t>ΤΜ20798</t>
  </si>
  <si>
    <t>ΤΜ20799</t>
  </si>
  <si>
    <t>ΤΜ20310</t>
  </si>
  <si>
    <t>ΤΜ20810</t>
  </si>
  <si>
    <t>ΤΜ20708</t>
  </si>
  <si>
    <t>ΤΜ20645</t>
  </si>
  <si>
    <t>3( Μικρότερο του 5 εξαμήνου )</t>
  </si>
  <si>
    <t>ΤΜ20062</t>
  </si>
  <si>
    <t>ΤΜ20794</t>
  </si>
  <si>
    <t>ΤΜ20386</t>
  </si>
  <si>
    <t>ΤΜ20229</t>
  </si>
  <si>
    <t>ΤΜ20543</t>
  </si>
  <si>
    <t>ΤΜ20779</t>
  </si>
  <si>
    <t>ΤΜ20738</t>
  </si>
  <si>
    <t>ΤΜ20680</t>
  </si>
  <si>
    <t>ΤΜ20566</t>
  </si>
  <si>
    <t>ΤΜ20215</t>
  </si>
  <si>
    <t>ΤΜ20704</t>
  </si>
  <si>
    <t>ΤΜ20712</t>
  </si>
  <si>
    <t>ΤΜ20775</t>
  </si>
  <si>
    <t>ΤΜ20656</t>
  </si>
  <si>
    <t>ΤΜ20432</t>
  </si>
  <si>
    <t>ΤΜ20513</t>
  </si>
  <si>
    <t>ΤΜ20734</t>
  </si>
  <si>
    <t>ΤΜ20362</t>
  </si>
  <si>
    <t>ΤΜ20374</t>
  </si>
  <si>
    <t>ΤΜ20583</t>
  </si>
  <si>
    <t>ΤΜ20654</t>
  </si>
  <si>
    <t>ΤΜ20767</t>
  </si>
  <si>
    <t>ΤΜ20719</t>
  </si>
  <si>
    <t>ΤΜ20412</t>
  </si>
  <si>
    <t>ΤΜ20519</t>
  </si>
  <si>
    <t>ΤΜ20761</t>
  </si>
  <si>
    <t>ΤΜ20751</t>
  </si>
  <si>
    <t>ΤΜ20288</t>
  </si>
  <si>
    <t>ΤΜ20731</t>
  </si>
  <si>
    <t>ΤΜ20693</t>
  </si>
  <si>
    <t>ΤΜ20397</t>
  </si>
  <si>
    <t>ΤΜ20744</t>
  </si>
  <si>
    <t>ΤΜ20384</t>
  </si>
  <si>
    <t>ΤΜ20795</t>
  </si>
  <si>
    <t>ΤΜ20714</t>
  </si>
  <si>
    <t>ΤΜ20773</t>
  </si>
  <si>
    <t>ΤΜ20517</t>
  </si>
  <si>
    <t>ΤΜ20146</t>
  </si>
  <si>
    <t>ΤΜ20448</t>
  </si>
  <si>
    <t>ΤΜ20710</t>
  </si>
  <si>
    <t>ΤΜ20784</t>
  </si>
  <si>
    <t>ΤΜ20772</t>
  </si>
  <si>
    <t>ΤΜ20531</t>
  </si>
  <si>
    <t>ΤΜ20663</t>
  </si>
  <si>
    <t>ΤΜ20302</t>
  </si>
  <si>
    <t>ΤΜ20792</t>
  </si>
  <si>
    <t>ΤΜ20788</t>
  </si>
  <si>
    <t>ΤΜ20742</t>
  </si>
  <si>
    <t>ΤΜ20417</t>
  </si>
  <si>
    <t>ΤΜ20416</t>
  </si>
  <si>
    <t>ΤΜ20777</t>
  </si>
  <si>
    <t>ΤΜ20655</t>
  </si>
  <si>
    <t>ΤΜ20709</t>
  </si>
  <si>
    <t>ΤΜ20732</t>
  </si>
  <si>
    <t>ΤΜ20657</t>
  </si>
  <si>
    <t>ΤΜ20421</t>
  </si>
  <si>
    <t>ΤΜ20676</t>
  </si>
  <si>
    <t>ΤΜ20737</t>
  </si>
  <si>
    <t>ΤΜ20752</t>
  </si>
  <si>
    <t>ΤΜ20720</t>
  </si>
  <si>
    <t>ΤΜ20811</t>
  </si>
  <si>
    <t>ΤΜ20722</t>
  </si>
  <si>
    <t>ΤΜ20725</t>
  </si>
  <si>
    <t>ΤΜ20733</t>
  </si>
  <si>
    <t>ΤΜ20632</t>
  </si>
  <si>
    <t>ΤΜ20809</t>
  </si>
  <si>
    <t>ΤΜ20727</t>
  </si>
  <si>
    <t>ΤΜ20483</t>
  </si>
  <si>
    <t>ΤΜ20586</t>
  </si>
  <si>
    <t>ΤΜ20652</t>
  </si>
  <si>
    <t>ΤΜ20768</t>
  </si>
  <si>
    <t>ΤΜ20804</t>
  </si>
  <si>
    <t>ΤΜ20603</t>
  </si>
  <si>
    <t>ΤΜ20016</t>
  </si>
  <si>
    <t>ΤΜ20606</t>
  </si>
  <si>
    <t>ΤΜ20692</t>
  </si>
  <si>
    <t>ΤΜ20763</t>
  </si>
  <si>
    <t>ΤΜ20688</t>
  </si>
  <si>
    <t>ΤΜ20760</t>
  </si>
  <si>
    <t>ΤΜ20723</t>
  </si>
  <si>
    <t>ΤΜ20766</t>
  </si>
  <si>
    <t>ΤΜ20494</t>
  </si>
  <si>
    <t>ΤΜ20553</t>
  </si>
  <si>
    <t>ΤΜ20262</t>
  </si>
  <si>
    <t>ΤΜ20311</t>
  </si>
  <si>
    <t>ΤΜ20705</t>
  </si>
  <si>
    <t>ΤΜ20808</t>
  </si>
  <si>
    <t>ΤΜ20596</t>
  </si>
  <si>
    <t>ΤΜ20503</t>
  </si>
  <si>
    <t>ΤΜ20778</t>
  </si>
  <si>
    <t>ΤΜ20776</t>
  </si>
  <si>
    <t>ΤΜ20787</t>
  </si>
  <si>
    <t>ΤΜ20801</t>
  </si>
  <si>
    <t>ΤΜ20369</t>
  </si>
  <si>
    <t>ΤΜ20481</t>
  </si>
  <si>
    <t>ΤΜ20741</t>
  </si>
  <si>
    <t>ΤΜ20743</t>
  </si>
  <si>
    <t>ΤΜ20504</t>
  </si>
  <si>
    <t>ΤΜ20671</t>
  </si>
  <si>
    <t>ΤΜ20469</t>
  </si>
  <si>
    <t>ΤΜ20780</t>
  </si>
  <si>
    <t>ΤΜ20789</t>
  </si>
  <si>
    <t>ΤΜ20497</t>
  </si>
  <si>
    <t>ΤΜ20713</t>
  </si>
  <si>
    <t>ΤΜ20717</t>
  </si>
  <si>
    <t>ΤΜ20790</t>
  </si>
  <si>
    <t>ΤΜ20423</t>
  </si>
  <si>
    <t>ΤΜ20739</t>
  </si>
  <si>
    <t>ΤΜ20796</t>
  </si>
  <si>
    <t>ΤΜ20601</t>
  </si>
  <si>
    <t>ΤΜ20508</t>
  </si>
  <si>
    <t>ΤΜ20699</t>
  </si>
  <si>
    <t>ΤΜ20770</t>
  </si>
  <si>
    <t>ΤΜ20425</t>
  </si>
  <si>
    <t>ΤΜ20803</t>
  </si>
  <si>
    <t>ΤΜ20765</t>
  </si>
  <si>
    <t>ΤΜ20800</t>
  </si>
  <si>
    <t>ΤΜ20691</t>
  </si>
  <si>
    <t>ΤΜ20806</t>
  </si>
  <si>
    <t>ΤΜ20696</t>
  </si>
  <si>
    <t>ΤΜ20540</t>
  </si>
  <si>
    <t>ΤΜ20706</t>
  </si>
  <si>
    <t>ΤΜ20689</t>
  </si>
  <si>
    <t>ΤΜ20634</t>
  </si>
  <si>
    <t>ΤΜ20700</t>
  </si>
  <si>
    <t>ΤΜ20484</t>
  </si>
  <si>
    <t>ΤΜ20638</t>
  </si>
  <si>
    <t>ΤΜ20187</t>
  </si>
  <si>
    <t>ΤΜ20791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</si>
</sst>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9"/>
  <sheetViews>
    <sheetView tabSelected="1" topLeftCell="B212" workbookViewId="0">
      <selection activeCell="M238" sqref="M238"/>
    </sheetView>
  </sheetViews>
  <sheetFormatPr defaultRowHeight="14.4" x14ac:dyDescent="0.3"/>
  <cols>
    <col min="7" max="7" width="8.88671875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13" x14ac:dyDescent="0.3">
      <c r="A2">
        <v>291918</v>
      </c>
      <c r="B2">
        <v>102050</v>
      </c>
      <c r="C2" t="s">
        <v>9</v>
      </c>
      <c r="D2" t="s">
        <v>10</v>
      </c>
      <c r="E2">
        <v>2025</v>
      </c>
      <c r="F2">
        <v>1</v>
      </c>
      <c r="G2" t="s">
        <v>11</v>
      </c>
      <c r="H2" t="s">
        <v>12</v>
      </c>
      <c r="I2">
        <v>0</v>
      </c>
      <c r="M2">
        <f>J2+0.2*K2+0.6*L2</f>
        <v>0</v>
      </c>
    </row>
    <row r="3" spans="1:13" x14ac:dyDescent="0.3">
      <c r="A3">
        <v>291918</v>
      </c>
      <c r="B3">
        <v>102014</v>
      </c>
      <c r="C3" t="s">
        <v>13</v>
      </c>
      <c r="D3" t="s">
        <v>10</v>
      </c>
      <c r="E3">
        <v>2025</v>
      </c>
      <c r="F3">
        <v>1</v>
      </c>
      <c r="G3" t="s">
        <v>11</v>
      </c>
      <c r="H3" t="s">
        <v>12</v>
      </c>
      <c r="I3">
        <v>0</v>
      </c>
      <c r="M3">
        <f t="shared" ref="M3:M66" si="0">J3+0.2*K3+0.6*L3</f>
        <v>0</v>
      </c>
    </row>
    <row r="4" spans="1:13" x14ac:dyDescent="0.3">
      <c r="A4">
        <v>291918</v>
      </c>
      <c r="B4">
        <v>79988</v>
      </c>
      <c r="C4" t="s">
        <v>14</v>
      </c>
      <c r="D4" t="s">
        <v>10</v>
      </c>
      <c r="E4">
        <v>2022</v>
      </c>
      <c r="F4">
        <v>7</v>
      </c>
      <c r="G4" t="s">
        <v>15</v>
      </c>
      <c r="H4" t="s">
        <v>12</v>
      </c>
      <c r="I4">
        <v>0</v>
      </c>
      <c r="M4">
        <f t="shared" si="0"/>
        <v>0</v>
      </c>
    </row>
    <row r="5" spans="1:13" x14ac:dyDescent="0.3">
      <c r="A5">
        <v>291918</v>
      </c>
      <c r="B5">
        <v>101963</v>
      </c>
      <c r="C5" t="s">
        <v>16</v>
      </c>
      <c r="D5" t="s">
        <v>10</v>
      </c>
      <c r="E5">
        <v>2025</v>
      </c>
      <c r="F5">
        <v>1</v>
      </c>
      <c r="G5" t="s">
        <v>11</v>
      </c>
      <c r="H5" t="s">
        <v>12</v>
      </c>
      <c r="I5">
        <v>0</v>
      </c>
      <c r="M5">
        <f t="shared" si="0"/>
        <v>0</v>
      </c>
    </row>
    <row r="6" spans="1:13" x14ac:dyDescent="0.3">
      <c r="A6">
        <v>291918</v>
      </c>
      <c r="B6">
        <v>78518</v>
      </c>
      <c r="C6" t="s">
        <v>17</v>
      </c>
      <c r="D6" t="s">
        <v>10</v>
      </c>
      <c r="E6">
        <v>2021</v>
      </c>
      <c r="F6">
        <v>9</v>
      </c>
      <c r="H6" t="s">
        <v>12</v>
      </c>
      <c r="I6">
        <v>0</v>
      </c>
      <c r="L6">
        <v>0</v>
      </c>
      <c r="M6">
        <f>0.2*K6+0.8*L6</f>
        <v>0</v>
      </c>
    </row>
    <row r="7" spans="1:13" x14ac:dyDescent="0.3">
      <c r="A7">
        <v>291918</v>
      </c>
      <c r="B7">
        <v>83612</v>
      </c>
      <c r="C7" t="s">
        <v>18</v>
      </c>
      <c r="D7" t="s">
        <v>10</v>
      </c>
      <c r="E7">
        <v>2023</v>
      </c>
      <c r="F7">
        <v>5</v>
      </c>
      <c r="H7" t="s">
        <v>12</v>
      </c>
      <c r="I7">
        <v>0</v>
      </c>
      <c r="M7">
        <f t="shared" si="0"/>
        <v>0</v>
      </c>
    </row>
    <row r="8" spans="1:13" x14ac:dyDescent="0.3">
      <c r="A8">
        <v>291918</v>
      </c>
      <c r="B8">
        <v>101997</v>
      </c>
      <c r="C8" t="s">
        <v>19</v>
      </c>
      <c r="D8" t="s">
        <v>20</v>
      </c>
      <c r="E8">
        <v>2025</v>
      </c>
      <c r="F8">
        <v>1</v>
      </c>
      <c r="G8" t="s">
        <v>11</v>
      </c>
      <c r="H8" t="s">
        <v>12</v>
      </c>
      <c r="I8">
        <v>0</v>
      </c>
      <c r="M8">
        <f t="shared" si="0"/>
        <v>0</v>
      </c>
    </row>
    <row r="9" spans="1:13" x14ac:dyDescent="0.3">
      <c r="A9">
        <v>291918</v>
      </c>
      <c r="B9">
        <v>73059</v>
      </c>
      <c r="C9" t="s">
        <v>21</v>
      </c>
      <c r="D9" t="s">
        <v>10</v>
      </c>
      <c r="E9">
        <v>2019</v>
      </c>
      <c r="F9">
        <v>13</v>
      </c>
      <c r="H9" t="s">
        <v>12</v>
      </c>
      <c r="I9">
        <v>0</v>
      </c>
      <c r="M9">
        <f t="shared" si="0"/>
        <v>0</v>
      </c>
    </row>
    <row r="10" spans="1:13" x14ac:dyDescent="0.3">
      <c r="A10">
        <v>291918</v>
      </c>
      <c r="B10">
        <v>101947</v>
      </c>
      <c r="C10" t="s">
        <v>22</v>
      </c>
      <c r="D10" t="s">
        <v>10</v>
      </c>
      <c r="E10">
        <v>2025</v>
      </c>
      <c r="F10">
        <v>1</v>
      </c>
      <c r="G10" t="s">
        <v>11</v>
      </c>
      <c r="H10" t="s">
        <v>12</v>
      </c>
      <c r="I10">
        <v>5.5</v>
      </c>
      <c r="J10">
        <v>0.9</v>
      </c>
      <c r="K10">
        <v>8</v>
      </c>
      <c r="L10">
        <v>5</v>
      </c>
      <c r="M10">
        <f t="shared" si="0"/>
        <v>5.5</v>
      </c>
    </row>
    <row r="11" spans="1:13" x14ac:dyDescent="0.3">
      <c r="A11">
        <v>291918</v>
      </c>
      <c r="B11">
        <v>101952</v>
      </c>
      <c r="C11" t="s">
        <v>23</v>
      </c>
      <c r="D11" t="s">
        <v>20</v>
      </c>
      <c r="E11">
        <v>2025</v>
      </c>
      <c r="F11">
        <v>1</v>
      </c>
      <c r="G11" t="s">
        <v>11</v>
      </c>
      <c r="H11" t="s">
        <v>12</v>
      </c>
      <c r="I11">
        <v>0</v>
      </c>
      <c r="K11">
        <v>0</v>
      </c>
      <c r="M11">
        <f t="shared" si="0"/>
        <v>0</v>
      </c>
    </row>
    <row r="12" spans="1:13" x14ac:dyDescent="0.3">
      <c r="A12">
        <v>291918</v>
      </c>
      <c r="B12">
        <v>101974</v>
      </c>
      <c r="C12" t="s">
        <v>24</v>
      </c>
      <c r="D12" t="s">
        <v>10</v>
      </c>
      <c r="E12">
        <v>2025</v>
      </c>
      <c r="F12">
        <v>1</v>
      </c>
      <c r="G12" t="s">
        <v>11</v>
      </c>
      <c r="H12" t="s">
        <v>12</v>
      </c>
      <c r="I12">
        <v>0</v>
      </c>
      <c r="M12">
        <f t="shared" si="0"/>
        <v>0</v>
      </c>
    </row>
    <row r="13" spans="1:13" x14ac:dyDescent="0.3">
      <c r="A13">
        <v>291918</v>
      </c>
      <c r="B13">
        <v>101984</v>
      </c>
      <c r="C13" t="s">
        <v>25</v>
      </c>
      <c r="D13" t="s">
        <v>10</v>
      </c>
      <c r="E13">
        <v>2025</v>
      </c>
      <c r="F13">
        <v>1</v>
      </c>
      <c r="G13" t="s">
        <v>11</v>
      </c>
      <c r="H13" t="s">
        <v>12</v>
      </c>
      <c r="I13">
        <v>1.5999999999999999</v>
      </c>
      <c r="J13">
        <v>0.5</v>
      </c>
      <c r="K13">
        <v>1</v>
      </c>
      <c r="L13">
        <v>1.5</v>
      </c>
      <c r="M13">
        <f t="shared" si="0"/>
        <v>1.5999999999999999</v>
      </c>
    </row>
    <row r="14" spans="1:13" x14ac:dyDescent="0.3">
      <c r="A14">
        <v>291918</v>
      </c>
      <c r="B14">
        <v>75331</v>
      </c>
      <c r="C14" t="s">
        <v>26</v>
      </c>
      <c r="D14" t="s">
        <v>10</v>
      </c>
      <c r="E14">
        <v>2020</v>
      </c>
      <c r="F14">
        <v>11</v>
      </c>
      <c r="G14" t="s">
        <v>15</v>
      </c>
      <c r="H14" t="s">
        <v>12</v>
      </c>
      <c r="I14">
        <v>0</v>
      </c>
      <c r="L14">
        <v>0</v>
      </c>
      <c r="M14">
        <f>0.2*K14+0.8*L14</f>
        <v>0</v>
      </c>
    </row>
    <row r="15" spans="1:13" x14ac:dyDescent="0.3">
      <c r="A15">
        <v>291918</v>
      </c>
      <c r="B15">
        <v>101953</v>
      </c>
      <c r="C15" t="s">
        <v>27</v>
      </c>
      <c r="D15" t="s">
        <v>20</v>
      </c>
      <c r="E15">
        <v>2025</v>
      </c>
      <c r="F15">
        <v>1</v>
      </c>
      <c r="G15" t="s">
        <v>11</v>
      </c>
      <c r="H15" t="s">
        <v>12</v>
      </c>
      <c r="I15">
        <v>0</v>
      </c>
      <c r="M15">
        <f t="shared" si="0"/>
        <v>0</v>
      </c>
    </row>
    <row r="16" spans="1:13" x14ac:dyDescent="0.3">
      <c r="A16">
        <v>291918</v>
      </c>
      <c r="B16">
        <v>101941</v>
      </c>
      <c r="C16" t="s">
        <v>28</v>
      </c>
      <c r="D16" t="s">
        <v>10</v>
      </c>
      <c r="E16">
        <v>2025</v>
      </c>
      <c r="F16">
        <v>1</v>
      </c>
      <c r="G16" t="s">
        <v>11</v>
      </c>
      <c r="H16" t="s">
        <v>12</v>
      </c>
      <c r="I16">
        <v>5.3999999999999995</v>
      </c>
      <c r="J16">
        <v>1.4</v>
      </c>
      <c r="K16">
        <v>2</v>
      </c>
      <c r="L16">
        <v>6</v>
      </c>
      <c r="M16">
        <f t="shared" si="0"/>
        <v>5.3999999999999995</v>
      </c>
    </row>
    <row r="17" spans="1:13" x14ac:dyDescent="0.3">
      <c r="A17">
        <v>291918</v>
      </c>
      <c r="B17">
        <v>79942</v>
      </c>
      <c r="C17" t="s">
        <v>29</v>
      </c>
      <c r="D17" t="s">
        <v>10</v>
      </c>
      <c r="E17">
        <v>2022</v>
      </c>
      <c r="F17">
        <v>7</v>
      </c>
      <c r="H17" t="s">
        <v>12</v>
      </c>
      <c r="I17">
        <v>0</v>
      </c>
      <c r="M17">
        <f t="shared" si="0"/>
        <v>0</v>
      </c>
    </row>
    <row r="18" spans="1:13" x14ac:dyDescent="0.3">
      <c r="A18">
        <v>291918</v>
      </c>
      <c r="B18">
        <v>101990</v>
      </c>
      <c r="C18" t="s">
        <v>30</v>
      </c>
      <c r="D18" t="s">
        <v>10</v>
      </c>
      <c r="E18">
        <v>2025</v>
      </c>
      <c r="F18">
        <v>1</v>
      </c>
      <c r="G18" t="s">
        <v>11</v>
      </c>
      <c r="H18" t="s">
        <v>12</v>
      </c>
      <c r="I18">
        <v>1.7000000000000002</v>
      </c>
      <c r="J18">
        <v>1.1000000000000001</v>
      </c>
      <c r="L18">
        <v>1</v>
      </c>
      <c r="M18">
        <f t="shared" si="0"/>
        <v>1.7000000000000002</v>
      </c>
    </row>
    <row r="19" spans="1:13" x14ac:dyDescent="0.3">
      <c r="A19">
        <v>291918</v>
      </c>
      <c r="B19">
        <v>101943</v>
      </c>
      <c r="C19" t="s">
        <v>31</v>
      </c>
      <c r="D19" t="s">
        <v>20</v>
      </c>
      <c r="E19">
        <v>2025</v>
      </c>
      <c r="F19">
        <v>1</v>
      </c>
      <c r="G19" t="s">
        <v>11</v>
      </c>
      <c r="H19" t="s">
        <v>12</v>
      </c>
      <c r="I19">
        <v>0</v>
      </c>
      <c r="M19">
        <f t="shared" si="0"/>
        <v>0</v>
      </c>
    </row>
    <row r="20" spans="1:13" x14ac:dyDescent="0.3">
      <c r="A20">
        <v>291918</v>
      </c>
      <c r="B20">
        <v>101938</v>
      </c>
      <c r="C20" t="s">
        <v>32</v>
      </c>
      <c r="D20" t="s">
        <v>20</v>
      </c>
      <c r="E20">
        <v>2025</v>
      </c>
      <c r="F20">
        <v>1</v>
      </c>
      <c r="G20" t="s">
        <v>11</v>
      </c>
      <c r="H20" t="s">
        <v>12</v>
      </c>
      <c r="I20">
        <v>0</v>
      </c>
      <c r="M20">
        <f t="shared" si="0"/>
        <v>0</v>
      </c>
    </row>
    <row r="21" spans="1:13" x14ac:dyDescent="0.3">
      <c r="A21">
        <v>291918</v>
      </c>
      <c r="B21">
        <v>77796</v>
      </c>
      <c r="C21" t="s">
        <v>33</v>
      </c>
      <c r="D21" t="s">
        <v>10</v>
      </c>
      <c r="E21">
        <v>2021</v>
      </c>
      <c r="F21">
        <v>9</v>
      </c>
      <c r="H21" t="s">
        <v>12</v>
      </c>
      <c r="I21">
        <v>0</v>
      </c>
      <c r="M21">
        <f t="shared" si="0"/>
        <v>0</v>
      </c>
    </row>
    <row r="22" spans="1:13" x14ac:dyDescent="0.3">
      <c r="A22">
        <v>291918</v>
      </c>
      <c r="B22">
        <v>79995</v>
      </c>
      <c r="C22" t="s">
        <v>34</v>
      </c>
      <c r="D22" t="s">
        <v>10</v>
      </c>
      <c r="E22">
        <v>2022</v>
      </c>
      <c r="F22">
        <v>7</v>
      </c>
      <c r="H22" t="s">
        <v>12</v>
      </c>
      <c r="I22">
        <v>0.8</v>
      </c>
      <c r="L22">
        <v>1</v>
      </c>
      <c r="M22">
        <f>0.2*K22+0.8*L22</f>
        <v>0.8</v>
      </c>
    </row>
    <row r="23" spans="1:13" x14ac:dyDescent="0.3">
      <c r="A23">
        <v>291918</v>
      </c>
      <c r="B23">
        <v>79979</v>
      </c>
      <c r="C23" t="s">
        <v>35</v>
      </c>
      <c r="D23" t="s">
        <v>10</v>
      </c>
      <c r="E23">
        <v>2022</v>
      </c>
      <c r="F23">
        <v>7</v>
      </c>
      <c r="H23" t="s">
        <v>12</v>
      </c>
      <c r="I23">
        <v>0</v>
      </c>
      <c r="M23">
        <f t="shared" si="0"/>
        <v>0</v>
      </c>
    </row>
    <row r="24" spans="1:13" x14ac:dyDescent="0.3">
      <c r="A24">
        <v>291918</v>
      </c>
      <c r="B24">
        <v>96283</v>
      </c>
      <c r="C24" t="s">
        <v>36</v>
      </c>
      <c r="D24" t="s">
        <v>10</v>
      </c>
      <c r="E24">
        <v>2024</v>
      </c>
      <c r="F24">
        <v>3</v>
      </c>
      <c r="H24" t="s">
        <v>12</v>
      </c>
      <c r="I24">
        <v>3</v>
      </c>
      <c r="L24">
        <v>5</v>
      </c>
      <c r="M24">
        <f t="shared" si="0"/>
        <v>3</v>
      </c>
    </row>
    <row r="25" spans="1:13" x14ac:dyDescent="0.3">
      <c r="A25">
        <v>291918</v>
      </c>
      <c r="B25">
        <v>101977</v>
      </c>
      <c r="C25" t="s">
        <v>37</v>
      </c>
      <c r="D25" t="s">
        <v>10</v>
      </c>
      <c r="E25">
        <v>2025</v>
      </c>
      <c r="F25">
        <v>1</v>
      </c>
      <c r="G25" t="s">
        <v>11</v>
      </c>
      <c r="H25" t="s">
        <v>12</v>
      </c>
      <c r="I25">
        <v>5.6</v>
      </c>
      <c r="J25">
        <v>1.2</v>
      </c>
      <c r="K25">
        <v>7</v>
      </c>
      <c r="L25">
        <v>5</v>
      </c>
      <c r="M25">
        <f t="shared" si="0"/>
        <v>5.6</v>
      </c>
    </row>
    <row r="26" spans="1:13" x14ac:dyDescent="0.3">
      <c r="A26">
        <v>291918</v>
      </c>
      <c r="B26">
        <v>101955</v>
      </c>
      <c r="C26" t="s">
        <v>38</v>
      </c>
      <c r="D26" t="s">
        <v>10</v>
      </c>
      <c r="E26">
        <v>2025</v>
      </c>
      <c r="F26">
        <v>1</v>
      </c>
      <c r="G26" t="s">
        <v>11</v>
      </c>
      <c r="H26" t="s">
        <v>12</v>
      </c>
      <c r="I26">
        <v>2.6999999999999997</v>
      </c>
      <c r="J26">
        <v>0.7</v>
      </c>
      <c r="K26">
        <v>1</v>
      </c>
      <c r="L26">
        <v>3</v>
      </c>
      <c r="M26">
        <f t="shared" si="0"/>
        <v>2.6999999999999997</v>
      </c>
    </row>
    <row r="27" spans="1:13" x14ac:dyDescent="0.3">
      <c r="A27">
        <v>291918</v>
      </c>
      <c r="B27">
        <v>96297</v>
      </c>
      <c r="C27" t="s">
        <v>39</v>
      </c>
      <c r="D27" t="s">
        <v>20</v>
      </c>
      <c r="E27">
        <v>2024</v>
      </c>
      <c r="F27">
        <v>3</v>
      </c>
      <c r="G27" t="s">
        <v>40</v>
      </c>
      <c r="H27" t="s">
        <v>12</v>
      </c>
      <c r="I27">
        <v>0</v>
      </c>
      <c r="M27">
        <f t="shared" si="0"/>
        <v>0</v>
      </c>
    </row>
    <row r="28" spans="1:13" x14ac:dyDescent="0.3">
      <c r="A28">
        <v>291918</v>
      </c>
      <c r="B28">
        <v>102044</v>
      </c>
      <c r="C28" t="s">
        <v>41</v>
      </c>
      <c r="D28" t="s">
        <v>10</v>
      </c>
      <c r="E28">
        <v>2025</v>
      </c>
      <c r="F28">
        <v>1</v>
      </c>
      <c r="G28" t="s">
        <v>11</v>
      </c>
      <c r="H28" t="s">
        <v>12</v>
      </c>
      <c r="I28">
        <v>0</v>
      </c>
      <c r="M28">
        <f t="shared" si="0"/>
        <v>0</v>
      </c>
    </row>
    <row r="29" spans="1:13" x14ac:dyDescent="0.3">
      <c r="A29">
        <v>291918</v>
      </c>
      <c r="B29">
        <v>99284</v>
      </c>
      <c r="C29" t="s">
        <v>42</v>
      </c>
      <c r="D29" t="s">
        <v>10</v>
      </c>
      <c r="E29">
        <v>2024</v>
      </c>
      <c r="F29">
        <v>7</v>
      </c>
      <c r="G29" t="s">
        <v>40</v>
      </c>
      <c r="H29" t="s">
        <v>12</v>
      </c>
      <c r="I29">
        <v>0</v>
      </c>
      <c r="M29">
        <f t="shared" si="0"/>
        <v>0</v>
      </c>
    </row>
    <row r="30" spans="1:13" x14ac:dyDescent="0.3">
      <c r="A30">
        <v>291918</v>
      </c>
      <c r="B30">
        <v>101978</v>
      </c>
      <c r="C30" t="s">
        <v>43</v>
      </c>
      <c r="D30" t="s">
        <v>10</v>
      </c>
      <c r="E30">
        <v>2025</v>
      </c>
      <c r="F30">
        <v>1</v>
      </c>
      <c r="G30" t="s">
        <v>11</v>
      </c>
      <c r="H30" t="s">
        <v>12</v>
      </c>
      <c r="I30">
        <v>3.4</v>
      </c>
      <c r="J30">
        <v>0.4</v>
      </c>
      <c r="K30">
        <v>0</v>
      </c>
      <c r="L30">
        <v>5</v>
      </c>
      <c r="M30">
        <f t="shared" si="0"/>
        <v>3.4</v>
      </c>
    </row>
    <row r="31" spans="1:13" x14ac:dyDescent="0.3">
      <c r="A31">
        <v>291918</v>
      </c>
      <c r="B31">
        <v>75369</v>
      </c>
      <c r="C31" t="s">
        <v>44</v>
      </c>
      <c r="D31" t="s">
        <v>10</v>
      </c>
      <c r="E31">
        <v>2020</v>
      </c>
      <c r="F31">
        <v>11</v>
      </c>
      <c r="H31" t="s">
        <v>12</v>
      </c>
      <c r="I31">
        <v>5</v>
      </c>
      <c r="L31">
        <v>5</v>
      </c>
      <c r="M31">
        <f>0.2*K31+0.8*L31</f>
        <v>4</v>
      </c>
    </row>
    <row r="32" spans="1:13" x14ac:dyDescent="0.3">
      <c r="A32">
        <v>291918</v>
      </c>
      <c r="B32">
        <v>102033</v>
      </c>
      <c r="C32" t="s">
        <v>45</v>
      </c>
      <c r="D32" t="s">
        <v>10</v>
      </c>
      <c r="E32">
        <v>2025</v>
      </c>
      <c r="F32">
        <v>1</v>
      </c>
      <c r="G32" t="s">
        <v>11</v>
      </c>
      <c r="H32" t="s">
        <v>12</v>
      </c>
      <c r="I32">
        <v>0.5</v>
      </c>
      <c r="J32">
        <v>0.5</v>
      </c>
      <c r="M32">
        <f t="shared" si="0"/>
        <v>0.5</v>
      </c>
    </row>
    <row r="33" spans="1:13" x14ac:dyDescent="0.3">
      <c r="A33">
        <v>291918</v>
      </c>
      <c r="B33">
        <v>96298</v>
      </c>
      <c r="C33" t="s">
        <v>46</v>
      </c>
      <c r="D33" t="s">
        <v>10</v>
      </c>
      <c r="E33">
        <v>2024</v>
      </c>
      <c r="F33">
        <v>3</v>
      </c>
      <c r="H33" t="s">
        <v>12</v>
      </c>
      <c r="I33">
        <v>5.9</v>
      </c>
      <c r="K33">
        <v>10</v>
      </c>
      <c r="L33">
        <v>6.5</v>
      </c>
      <c r="M33">
        <f t="shared" si="0"/>
        <v>5.9</v>
      </c>
    </row>
    <row r="34" spans="1:13" x14ac:dyDescent="0.3">
      <c r="A34">
        <v>291918</v>
      </c>
      <c r="B34">
        <v>102028</v>
      </c>
      <c r="C34" t="s">
        <v>47</v>
      </c>
      <c r="D34" t="s">
        <v>20</v>
      </c>
      <c r="E34">
        <v>2025</v>
      </c>
      <c r="F34">
        <v>1</v>
      </c>
      <c r="G34" t="s">
        <v>11</v>
      </c>
      <c r="H34" t="s">
        <v>12</v>
      </c>
      <c r="I34">
        <v>0</v>
      </c>
      <c r="M34">
        <f t="shared" si="0"/>
        <v>0</v>
      </c>
    </row>
    <row r="35" spans="1:13" x14ac:dyDescent="0.3">
      <c r="A35">
        <v>291918</v>
      </c>
      <c r="B35">
        <v>80312</v>
      </c>
      <c r="C35" t="s">
        <v>48</v>
      </c>
      <c r="D35" t="s">
        <v>10</v>
      </c>
      <c r="E35">
        <v>2023</v>
      </c>
      <c r="F35">
        <v>5</v>
      </c>
      <c r="H35" t="s">
        <v>12</v>
      </c>
      <c r="I35">
        <v>5.4</v>
      </c>
      <c r="J35">
        <v>1.4</v>
      </c>
      <c r="K35">
        <v>5</v>
      </c>
      <c r="L35">
        <v>5</v>
      </c>
      <c r="M35">
        <f t="shared" si="0"/>
        <v>5.4</v>
      </c>
    </row>
    <row r="36" spans="1:13" x14ac:dyDescent="0.3">
      <c r="A36">
        <v>291918</v>
      </c>
      <c r="B36">
        <v>101942</v>
      </c>
      <c r="C36" t="s">
        <v>49</v>
      </c>
      <c r="D36" t="s">
        <v>10</v>
      </c>
      <c r="E36">
        <v>2025</v>
      </c>
      <c r="F36">
        <v>1</v>
      </c>
      <c r="G36" t="s">
        <v>11</v>
      </c>
      <c r="H36" t="s">
        <v>12</v>
      </c>
      <c r="I36">
        <v>5</v>
      </c>
      <c r="J36">
        <v>1.1000000000000001</v>
      </c>
      <c r="L36">
        <v>5</v>
      </c>
      <c r="M36">
        <f t="shared" si="0"/>
        <v>4.0999999999999996</v>
      </c>
    </row>
    <row r="37" spans="1:13" x14ac:dyDescent="0.3">
      <c r="A37">
        <v>291918</v>
      </c>
      <c r="B37">
        <v>77786</v>
      </c>
      <c r="C37" t="s">
        <v>50</v>
      </c>
      <c r="D37" t="s">
        <v>10</v>
      </c>
      <c r="E37">
        <v>2021</v>
      </c>
      <c r="F37">
        <v>9</v>
      </c>
      <c r="H37" t="s">
        <v>12</v>
      </c>
      <c r="I37">
        <v>0</v>
      </c>
      <c r="L37">
        <v>0</v>
      </c>
      <c r="M37">
        <f>0.2*K37+0.8*L37</f>
        <v>0</v>
      </c>
    </row>
    <row r="38" spans="1:13" x14ac:dyDescent="0.3">
      <c r="A38">
        <v>291918</v>
      </c>
      <c r="B38">
        <v>101992</v>
      </c>
      <c r="C38" t="s">
        <v>51</v>
      </c>
      <c r="D38" t="s">
        <v>10</v>
      </c>
      <c r="E38">
        <v>2025</v>
      </c>
      <c r="F38">
        <v>1</v>
      </c>
      <c r="G38" t="s">
        <v>11</v>
      </c>
      <c r="H38" t="s">
        <v>12</v>
      </c>
      <c r="I38">
        <v>1.2999999999999998</v>
      </c>
      <c r="J38">
        <v>0.7</v>
      </c>
      <c r="K38">
        <v>0</v>
      </c>
      <c r="L38">
        <v>1</v>
      </c>
      <c r="M38">
        <f t="shared" si="0"/>
        <v>1.2999999999999998</v>
      </c>
    </row>
    <row r="39" spans="1:13" x14ac:dyDescent="0.3">
      <c r="A39">
        <v>291918</v>
      </c>
      <c r="B39">
        <v>101996</v>
      </c>
      <c r="C39" t="s">
        <v>52</v>
      </c>
      <c r="D39" t="s">
        <v>20</v>
      </c>
      <c r="E39">
        <v>2025</v>
      </c>
      <c r="F39">
        <v>1</v>
      </c>
      <c r="G39" t="s">
        <v>11</v>
      </c>
      <c r="H39" t="s">
        <v>12</v>
      </c>
      <c r="I39">
        <v>0</v>
      </c>
      <c r="M39">
        <f t="shared" si="0"/>
        <v>0</v>
      </c>
    </row>
    <row r="40" spans="1:13" x14ac:dyDescent="0.3">
      <c r="A40">
        <v>291918</v>
      </c>
      <c r="B40">
        <v>75334</v>
      </c>
      <c r="C40" t="s">
        <v>53</v>
      </c>
      <c r="D40" t="s">
        <v>10</v>
      </c>
      <c r="E40">
        <v>2020</v>
      </c>
      <c r="F40">
        <v>11</v>
      </c>
      <c r="H40" t="s">
        <v>12</v>
      </c>
      <c r="I40">
        <v>0</v>
      </c>
      <c r="M40">
        <f t="shared" si="0"/>
        <v>0</v>
      </c>
    </row>
    <row r="41" spans="1:13" x14ac:dyDescent="0.3">
      <c r="A41">
        <v>291918</v>
      </c>
      <c r="B41">
        <v>77753</v>
      </c>
      <c r="C41" t="s">
        <v>54</v>
      </c>
      <c r="D41" t="s">
        <v>10</v>
      </c>
      <c r="E41">
        <v>2021</v>
      </c>
      <c r="F41">
        <v>9</v>
      </c>
      <c r="H41" t="s">
        <v>12</v>
      </c>
      <c r="I41">
        <v>1.6</v>
      </c>
      <c r="L41">
        <v>2</v>
      </c>
      <c r="M41">
        <f>0.2*K41+0.8*L41</f>
        <v>1.6</v>
      </c>
    </row>
    <row r="42" spans="1:13" x14ac:dyDescent="0.3">
      <c r="A42">
        <v>291918</v>
      </c>
      <c r="B42">
        <v>102004</v>
      </c>
      <c r="C42" t="s">
        <v>55</v>
      </c>
      <c r="D42" t="s">
        <v>10</v>
      </c>
      <c r="E42">
        <v>2025</v>
      </c>
      <c r="F42">
        <v>1</v>
      </c>
      <c r="G42" t="s">
        <v>11</v>
      </c>
      <c r="H42" t="s">
        <v>12</v>
      </c>
      <c r="I42">
        <v>1.1000000000000001</v>
      </c>
      <c r="J42">
        <v>0.3</v>
      </c>
      <c r="K42">
        <v>1</v>
      </c>
      <c r="L42">
        <v>1</v>
      </c>
      <c r="M42">
        <f t="shared" si="0"/>
        <v>1.1000000000000001</v>
      </c>
    </row>
    <row r="43" spans="1:13" x14ac:dyDescent="0.3">
      <c r="A43">
        <v>291918</v>
      </c>
      <c r="B43">
        <v>102016</v>
      </c>
      <c r="C43" t="s">
        <v>56</v>
      </c>
      <c r="D43" t="s">
        <v>10</v>
      </c>
      <c r="E43">
        <v>2025</v>
      </c>
      <c r="F43">
        <v>1</v>
      </c>
      <c r="G43" t="s">
        <v>11</v>
      </c>
      <c r="H43" t="s">
        <v>12</v>
      </c>
      <c r="I43">
        <v>0.2</v>
      </c>
      <c r="J43">
        <v>0.2</v>
      </c>
      <c r="L43">
        <v>0</v>
      </c>
      <c r="M43">
        <f t="shared" si="0"/>
        <v>0.2</v>
      </c>
    </row>
    <row r="44" spans="1:13" x14ac:dyDescent="0.3">
      <c r="A44">
        <v>291918</v>
      </c>
      <c r="B44">
        <v>83667</v>
      </c>
      <c r="C44" t="s">
        <v>57</v>
      </c>
      <c r="D44" t="s">
        <v>10</v>
      </c>
      <c r="E44">
        <v>2023</v>
      </c>
      <c r="F44">
        <v>5</v>
      </c>
      <c r="H44" t="s">
        <v>12</v>
      </c>
      <c r="I44">
        <v>1.6</v>
      </c>
      <c r="L44">
        <v>2</v>
      </c>
      <c r="M44">
        <f>0.2*K44+0.8*L44</f>
        <v>1.6</v>
      </c>
    </row>
    <row r="45" spans="1:13" x14ac:dyDescent="0.3">
      <c r="A45">
        <v>291918</v>
      </c>
      <c r="B45">
        <v>96278</v>
      </c>
      <c r="C45" t="s">
        <v>58</v>
      </c>
      <c r="D45" t="s">
        <v>10</v>
      </c>
      <c r="E45">
        <v>2024</v>
      </c>
      <c r="F45">
        <v>3</v>
      </c>
      <c r="H45" t="s">
        <v>12</v>
      </c>
      <c r="I45">
        <v>0.6</v>
      </c>
      <c r="L45">
        <v>1</v>
      </c>
      <c r="M45">
        <f t="shared" si="0"/>
        <v>0.6</v>
      </c>
    </row>
    <row r="46" spans="1:13" x14ac:dyDescent="0.3">
      <c r="A46">
        <v>291918</v>
      </c>
      <c r="B46">
        <v>83646</v>
      </c>
      <c r="C46" t="s">
        <v>59</v>
      </c>
      <c r="D46" t="s">
        <v>10</v>
      </c>
      <c r="E46">
        <v>2023</v>
      </c>
      <c r="F46">
        <v>3</v>
      </c>
      <c r="H46" t="s">
        <v>12</v>
      </c>
      <c r="I46">
        <v>1.2</v>
      </c>
      <c r="L46">
        <v>2</v>
      </c>
      <c r="M46">
        <f t="shared" si="0"/>
        <v>1.2</v>
      </c>
    </row>
    <row r="47" spans="1:13" x14ac:dyDescent="0.3">
      <c r="A47">
        <v>291918</v>
      </c>
      <c r="B47">
        <v>80018</v>
      </c>
      <c r="C47" t="s">
        <v>60</v>
      </c>
      <c r="D47" t="s">
        <v>10</v>
      </c>
      <c r="E47">
        <v>2022</v>
      </c>
      <c r="F47">
        <v>7</v>
      </c>
      <c r="H47" t="s">
        <v>12</v>
      </c>
      <c r="I47">
        <v>0</v>
      </c>
      <c r="M47">
        <f t="shared" si="0"/>
        <v>0</v>
      </c>
    </row>
    <row r="48" spans="1:13" x14ac:dyDescent="0.3">
      <c r="A48">
        <v>291918</v>
      </c>
      <c r="B48">
        <v>102046</v>
      </c>
      <c r="C48" t="s">
        <v>61</v>
      </c>
      <c r="D48" t="s">
        <v>10</v>
      </c>
      <c r="E48">
        <v>2025</v>
      </c>
      <c r="F48">
        <v>1</v>
      </c>
      <c r="G48" t="s">
        <v>11</v>
      </c>
      <c r="H48" t="s">
        <v>12</v>
      </c>
      <c r="I48">
        <v>0</v>
      </c>
      <c r="M48">
        <f t="shared" si="0"/>
        <v>0</v>
      </c>
    </row>
    <row r="49" spans="1:13" x14ac:dyDescent="0.3">
      <c r="A49">
        <v>291918</v>
      </c>
      <c r="B49">
        <v>79929</v>
      </c>
      <c r="C49" t="s">
        <v>62</v>
      </c>
      <c r="D49" t="s">
        <v>10</v>
      </c>
      <c r="E49">
        <v>2022</v>
      </c>
      <c r="F49">
        <v>7</v>
      </c>
      <c r="H49" t="s">
        <v>12</v>
      </c>
      <c r="I49">
        <v>0.8</v>
      </c>
      <c r="L49">
        <v>1</v>
      </c>
      <c r="M49">
        <f>0.2*K49+0.8*L49</f>
        <v>0.8</v>
      </c>
    </row>
    <row r="50" spans="1:13" x14ac:dyDescent="0.3">
      <c r="A50">
        <v>291918</v>
      </c>
      <c r="B50">
        <v>102024</v>
      </c>
      <c r="C50" t="s">
        <v>63</v>
      </c>
      <c r="D50" t="s">
        <v>20</v>
      </c>
      <c r="E50">
        <v>2025</v>
      </c>
      <c r="F50">
        <v>1</v>
      </c>
      <c r="G50" t="s">
        <v>11</v>
      </c>
      <c r="H50" t="s">
        <v>12</v>
      </c>
      <c r="I50">
        <v>0</v>
      </c>
      <c r="M50">
        <f t="shared" si="0"/>
        <v>0</v>
      </c>
    </row>
    <row r="51" spans="1:13" x14ac:dyDescent="0.3">
      <c r="A51">
        <v>291918</v>
      </c>
      <c r="B51">
        <v>102012</v>
      </c>
      <c r="C51" t="s">
        <v>64</v>
      </c>
      <c r="D51" t="s">
        <v>20</v>
      </c>
      <c r="E51">
        <v>2025</v>
      </c>
      <c r="F51">
        <v>1</v>
      </c>
      <c r="G51" t="s">
        <v>11</v>
      </c>
      <c r="H51" t="s">
        <v>12</v>
      </c>
      <c r="I51">
        <v>0</v>
      </c>
      <c r="M51">
        <f t="shared" si="0"/>
        <v>0</v>
      </c>
    </row>
    <row r="52" spans="1:13" x14ac:dyDescent="0.3">
      <c r="A52">
        <v>291918</v>
      </c>
      <c r="B52">
        <v>79928</v>
      </c>
      <c r="C52" t="s">
        <v>65</v>
      </c>
      <c r="D52" t="s">
        <v>10</v>
      </c>
      <c r="E52">
        <v>2022</v>
      </c>
      <c r="F52">
        <v>7</v>
      </c>
      <c r="H52" t="s">
        <v>12</v>
      </c>
      <c r="I52">
        <v>0</v>
      </c>
      <c r="M52">
        <f t="shared" si="0"/>
        <v>0</v>
      </c>
    </row>
    <row r="53" spans="1:13" x14ac:dyDescent="0.3">
      <c r="A53">
        <v>291918</v>
      </c>
      <c r="B53">
        <v>102020</v>
      </c>
      <c r="C53" t="s">
        <v>66</v>
      </c>
      <c r="D53" t="s">
        <v>10</v>
      </c>
      <c r="E53">
        <v>2025</v>
      </c>
      <c r="F53">
        <v>1</v>
      </c>
      <c r="G53" t="s">
        <v>11</v>
      </c>
      <c r="H53" t="s">
        <v>12</v>
      </c>
      <c r="I53">
        <v>0.7</v>
      </c>
      <c r="J53">
        <v>0.3</v>
      </c>
      <c r="K53">
        <v>2</v>
      </c>
      <c r="M53">
        <f t="shared" si="0"/>
        <v>0.7</v>
      </c>
    </row>
    <row r="54" spans="1:13" x14ac:dyDescent="0.3">
      <c r="A54">
        <v>291918</v>
      </c>
      <c r="B54">
        <v>75394</v>
      </c>
      <c r="C54" t="s">
        <v>67</v>
      </c>
      <c r="D54" t="s">
        <v>10</v>
      </c>
      <c r="E54">
        <v>2020</v>
      </c>
      <c r="F54">
        <v>11</v>
      </c>
      <c r="H54" t="s">
        <v>12</v>
      </c>
      <c r="I54">
        <v>0</v>
      </c>
      <c r="L54">
        <v>0</v>
      </c>
      <c r="M54">
        <f>0.2*K54+0.8*L54</f>
        <v>0</v>
      </c>
    </row>
    <row r="55" spans="1:13" x14ac:dyDescent="0.3">
      <c r="A55">
        <v>291918</v>
      </c>
      <c r="B55">
        <v>97671</v>
      </c>
      <c r="C55" t="s">
        <v>68</v>
      </c>
      <c r="D55" t="s">
        <v>10</v>
      </c>
      <c r="E55">
        <v>2024</v>
      </c>
      <c r="F55">
        <v>3</v>
      </c>
      <c r="H55" t="s">
        <v>12</v>
      </c>
      <c r="I55">
        <v>6</v>
      </c>
      <c r="L55">
        <v>10</v>
      </c>
      <c r="M55">
        <f t="shared" si="0"/>
        <v>6</v>
      </c>
    </row>
    <row r="56" spans="1:13" x14ac:dyDescent="0.3">
      <c r="A56">
        <v>291918</v>
      </c>
      <c r="B56">
        <v>102006</v>
      </c>
      <c r="C56" t="s">
        <v>69</v>
      </c>
      <c r="D56" t="s">
        <v>20</v>
      </c>
      <c r="E56">
        <v>2025</v>
      </c>
      <c r="F56">
        <v>1</v>
      </c>
      <c r="G56" t="s">
        <v>11</v>
      </c>
      <c r="H56" t="s">
        <v>12</v>
      </c>
      <c r="I56">
        <v>0</v>
      </c>
      <c r="M56">
        <f t="shared" si="0"/>
        <v>0</v>
      </c>
    </row>
    <row r="57" spans="1:13" x14ac:dyDescent="0.3">
      <c r="A57">
        <v>291918</v>
      </c>
      <c r="B57">
        <v>80478</v>
      </c>
      <c r="C57" t="s">
        <v>70</v>
      </c>
      <c r="D57" t="s">
        <v>10</v>
      </c>
      <c r="E57">
        <v>2022</v>
      </c>
      <c r="F57">
        <v>7</v>
      </c>
      <c r="H57" t="s">
        <v>12</v>
      </c>
      <c r="I57">
        <v>0.8</v>
      </c>
      <c r="K57">
        <v>0</v>
      </c>
      <c r="L57">
        <v>1</v>
      </c>
      <c r="M57">
        <f>0.2*K57+0.8*L57</f>
        <v>0.8</v>
      </c>
    </row>
    <row r="58" spans="1:13" x14ac:dyDescent="0.3">
      <c r="A58">
        <v>291918</v>
      </c>
      <c r="B58">
        <v>96344</v>
      </c>
      <c r="C58" t="s">
        <v>71</v>
      </c>
      <c r="D58" t="s">
        <v>10</v>
      </c>
      <c r="E58">
        <v>2024</v>
      </c>
      <c r="F58">
        <v>3</v>
      </c>
      <c r="H58" t="s">
        <v>12</v>
      </c>
      <c r="I58">
        <v>0.3</v>
      </c>
      <c r="J58">
        <v>0.3</v>
      </c>
      <c r="L58">
        <v>0</v>
      </c>
      <c r="M58">
        <f t="shared" si="0"/>
        <v>0.3</v>
      </c>
    </row>
    <row r="59" spans="1:13" x14ac:dyDescent="0.3">
      <c r="A59">
        <v>291918</v>
      </c>
      <c r="B59">
        <v>77743</v>
      </c>
      <c r="C59" t="s">
        <v>72</v>
      </c>
      <c r="D59" t="s">
        <v>10</v>
      </c>
      <c r="E59">
        <v>2021</v>
      </c>
      <c r="F59">
        <v>9</v>
      </c>
      <c r="H59" t="s">
        <v>12</v>
      </c>
      <c r="I59">
        <v>0</v>
      </c>
      <c r="M59">
        <f t="shared" si="0"/>
        <v>0</v>
      </c>
    </row>
    <row r="60" spans="1:13" x14ac:dyDescent="0.3">
      <c r="A60">
        <v>291918</v>
      </c>
      <c r="B60">
        <v>102038</v>
      </c>
      <c r="C60" t="s">
        <v>73</v>
      </c>
      <c r="D60" t="s">
        <v>10</v>
      </c>
      <c r="E60">
        <v>2025</v>
      </c>
      <c r="F60">
        <v>1</v>
      </c>
      <c r="G60" t="s">
        <v>74</v>
      </c>
      <c r="H60" t="s">
        <v>12</v>
      </c>
      <c r="I60">
        <v>1</v>
      </c>
      <c r="J60">
        <v>0.4</v>
      </c>
      <c r="K60">
        <v>0</v>
      </c>
      <c r="L60">
        <v>1</v>
      </c>
      <c r="M60">
        <f t="shared" si="0"/>
        <v>1</v>
      </c>
    </row>
    <row r="61" spans="1:13" x14ac:dyDescent="0.3">
      <c r="A61">
        <v>291918</v>
      </c>
      <c r="B61">
        <v>101944</v>
      </c>
      <c r="C61" t="s">
        <v>75</v>
      </c>
      <c r="D61" t="s">
        <v>10</v>
      </c>
      <c r="E61">
        <v>2025</v>
      </c>
      <c r="F61">
        <v>1</v>
      </c>
      <c r="G61" t="s">
        <v>74</v>
      </c>
      <c r="H61" t="s">
        <v>12</v>
      </c>
      <c r="I61">
        <v>2.5999999999999996</v>
      </c>
      <c r="J61">
        <v>1.4</v>
      </c>
      <c r="K61">
        <v>0</v>
      </c>
      <c r="L61">
        <v>2</v>
      </c>
      <c r="M61">
        <f t="shared" si="0"/>
        <v>2.5999999999999996</v>
      </c>
    </row>
    <row r="62" spans="1:13" x14ac:dyDescent="0.3">
      <c r="A62">
        <v>291918</v>
      </c>
      <c r="B62">
        <v>96265</v>
      </c>
      <c r="C62" t="s">
        <v>76</v>
      </c>
      <c r="D62" t="s">
        <v>10</v>
      </c>
      <c r="E62">
        <v>2024</v>
      </c>
      <c r="F62">
        <v>3</v>
      </c>
      <c r="H62" t="s">
        <v>12</v>
      </c>
      <c r="I62">
        <v>1.4</v>
      </c>
      <c r="J62">
        <v>0.8</v>
      </c>
      <c r="L62">
        <v>1</v>
      </c>
      <c r="M62">
        <f t="shared" si="0"/>
        <v>1.4</v>
      </c>
    </row>
    <row r="63" spans="1:13" x14ac:dyDescent="0.3">
      <c r="A63">
        <v>291918</v>
      </c>
      <c r="B63">
        <v>102005</v>
      </c>
      <c r="C63" t="s">
        <v>77</v>
      </c>
      <c r="D63" t="s">
        <v>10</v>
      </c>
      <c r="E63">
        <v>2025</v>
      </c>
      <c r="F63">
        <v>1</v>
      </c>
      <c r="G63" t="s">
        <v>74</v>
      </c>
      <c r="H63" t="s">
        <v>12</v>
      </c>
      <c r="I63">
        <v>0</v>
      </c>
      <c r="M63">
        <f t="shared" si="0"/>
        <v>0</v>
      </c>
    </row>
    <row r="64" spans="1:13" x14ac:dyDescent="0.3">
      <c r="A64">
        <v>291918</v>
      </c>
      <c r="B64">
        <v>97673</v>
      </c>
      <c r="C64" t="s">
        <v>78</v>
      </c>
      <c r="D64" t="s">
        <v>10</v>
      </c>
      <c r="E64">
        <v>2024</v>
      </c>
      <c r="F64">
        <v>3</v>
      </c>
      <c r="H64" t="s">
        <v>12</v>
      </c>
      <c r="I64">
        <v>2.4</v>
      </c>
      <c r="J64">
        <v>0.6</v>
      </c>
      <c r="K64">
        <v>0</v>
      </c>
      <c r="L64">
        <v>3</v>
      </c>
      <c r="M64">
        <f t="shared" si="0"/>
        <v>2.4</v>
      </c>
    </row>
    <row r="65" spans="1:13" x14ac:dyDescent="0.3">
      <c r="A65">
        <v>291918</v>
      </c>
      <c r="B65">
        <v>102181</v>
      </c>
      <c r="C65" t="s">
        <v>79</v>
      </c>
      <c r="D65" t="s">
        <v>10</v>
      </c>
      <c r="E65">
        <v>2025</v>
      </c>
      <c r="F65">
        <v>3</v>
      </c>
      <c r="G65" t="s">
        <v>40</v>
      </c>
      <c r="H65" t="s">
        <v>12</v>
      </c>
      <c r="I65">
        <v>0</v>
      </c>
      <c r="L65">
        <v>0</v>
      </c>
      <c r="M65">
        <f t="shared" si="0"/>
        <v>0</v>
      </c>
    </row>
    <row r="66" spans="1:13" x14ac:dyDescent="0.3">
      <c r="A66">
        <v>291918</v>
      </c>
      <c r="B66">
        <v>72974</v>
      </c>
      <c r="C66" t="s">
        <v>80</v>
      </c>
      <c r="D66" t="s">
        <v>10</v>
      </c>
      <c r="E66">
        <v>2019</v>
      </c>
      <c r="F66">
        <v>13</v>
      </c>
      <c r="H66" t="s">
        <v>12</v>
      </c>
      <c r="I66">
        <v>0</v>
      </c>
      <c r="M66">
        <f t="shared" si="0"/>
        <v>0</v>
      </c>
    </row>
    <row r="67" spans="1:13" x14ac:dyDescent="0.3">
      <c r="A67">
        <v>291918</v>
      </c>
      <c r="B67">
        <v>102052</v>
      </c>
      <c r="C67" t="s">
        <v>81</v>
      </c>
      <c r="D67" t="s">
        <v>10</v>
      </c>
      <c r="E67">
        <v>2025</v>
      </c>
      <c r="F67">
        <v>1</v>
      </c>
      <c r="G67" t="s">
        <v>74</v>
      </c>
      <c r="H67" t="s">
        <v>12</v>
      </c>
      <c r="I67">
        <v>0</v>
      </c>
      <c r="M67">
        <f t="shared" ref="M67:M130" si="1">J67+0.2*K67+0.6*L67</f>
        <v>0</v>
      </c>
    </row>
    <row r="68" spans="1:13" x14ac:dyDescent="0.3">
      <c r="A68">
        <v>291918</v>
      </c>
      <c r="B68">
        <v>102001</v>
      </c>
      <c r="C68" t="s">
        <v>82</v>
      </c>
      <c r="D68" t="s">
        <v>20</v>
      </c>
      <c r="E68">
        <v>2025</v>
      </c>
      <c r="F68">
        <v>1</v>
      </c>
      <c r="G68" t="s">
        <v>74</v>
      </c>
      <c r="H68" t="s">
        <v>12</v>
      </c>
      <c r="I68">
        <v>0</v>
      </c>
      <c r="M68">
        <f t="shared" si="1"/>
        <v>0</v>
      </c>
    </row>
    <row r="69" spans="1:13" x14ac:dyDescent="0.3">
      <c r="A69">
        <v>291918</v>
      </c>
      <c r="B69">
        <v>101980</v>
      </c>
      <c r="C69" t="s">
        <v>83</v>
      </c>
      <c r="D69" t="s">
        <v>20</v>
      </c>
      <c r="E69">
        <v>2025</v>
      </c>
      <c r="F69">
        <v>1</v>
      </c>
      <c r="G69" t="s">
        <v>74</v>
      </c>
      <c r="H69" t="s">
        <v>12</v>
      </c>
      <c r="I69">
        <v>0</v>
      </c>
      <c r="M69">
        <f t="shared" si="1"/>
        <v>0</v>
      </c>
    </row>
    <row r="70" spans="1:13" x14ac:dyDescent="0.3">
      <c r="A70">
        <v>291918</v>
      </c>
      <c r="B70">
        <v>101956</v>
      </c>
      <c r="C70" t="s">
        <v>84</v>
      </c>
      <c r="D70" t="s">
        <v>10</v>
      </c>
      <c r="E70">
        <v>2025</v>
      </c>
      <c r="F70">
        <v>1</v>
      </c>
      <c r="G70" t="s">
        <v>74</v>
      </c>
      <c r="H70" t="s">
        <v>12</v>
      </c>
      <c r="I70">
        <v>2.5</v>
      </c>
      <c r="J70">
        <v>1</v>
      </c>
      <c r="K70">
        <v>0</v>
      </c>
      <c r="L70">
        <v>2.5</v>
      </c>
      <c r="M70">
        <f t="shared" si="1"/>
        <v>2.5</v>
      </c>
    </row>
    <row r="71" spans="1:13" x14ac:dyDescent="0.3">
      <c r="A71">
        <v>291918</v>
      </c>
      <c r="B71">
        <v>96347</v>
      </c>
      <c r="C71" t="s">
        <v>85</v>
      </c>
      <c r="D71" t="s">
        <v>10</v>
      </c>
      <c r="E71">
        <v>2024</v>
      </c>
      <c r="F71">
        <v>3</v>
      </c>
      <c r="H71" t="s">
        <v>12</v>
      </c>
      <c r="I71">
        <v>0</v>
      </c>
      <c r="M71">
        <f t="shared" si="1"/>
        <v>0</v>
      </c>
    </row>
    <row r="72" spans="1:13" x14ac:dyDescent="0.3">
      <c r="A72">
        <v>291918</v>
      </c>
      <c r="B72">
        <v>101962</v>
      </c>
      <c r="C72" t="s">
        <v>86</v>
      </c>
      <c r="D72" t="s">
        <v>20</v>
      </c>
      <c r="E72">
        <v>2025</v>
      </c>
      <c r="F72">
        <v>1</v>
      </c>
      <c r="G72" t="s">
        <v>74</v>
      </c>
      <c r="H72" t="s">
        <v>12</v>
      </c>
      <c r="I72">
        <v>0</v>
      </c>
      <c r="M72">
        <f t="shared" si="1"/>
        <v>0</v>
      </c>
    </row>
    <row r="73" spans="1:13" x14ac:dyDescent="0.3">
      <c r="A73">
        <v>291918</v>
      </c>
      <c r="B73">
        <v>80019</v>
      </c>
      <c r="C73" t="s">
        <v>87</v>
      </c>
      <c r="D73" t="s">
        <v>10</v>
      </c>
      <c r="E73">
        <v>2022</v>
      </c>
      <c r="F73">
        <v>7</v>
      </c>
      <c r="H73" t="s">
        <v>12</v>
      </c>
      <c r="I73">
        <v>5</v>
      </c>
      <c r="K73">
        <v>0</v>
      </c>
      <c r="L73">
        <v>5</v>
      </c>
      <c r="M73">
        <f>0.2*K73+0.8*L73</f>
        <v>4</v>
      </c>
    </row>
    <row r="74" spans="1:13" x14ac:dyDescent="0.3">
      <c r="A74">
        <v>291918</v>
      </c>
      <c r="B74">
        <v>102023</v>
      </c>
      <c r="C74" t="s">
        <v>88</v>
      </c>
      <c r="D74" t="s">
        <v>10</v>
      </c>
      <c r="E74">
        <v>2025</v>
      </c>
      <c r="F74">
        <v>1</v>
      </c>
      <c r="G74" t="s">
        <v>74</v>
      </c>
      <c r="H74" t="s">
        <v>12</v>
      </c>
      <c r="I74">
        <v>1</v>
      </c>
      <c r="J74">
        <v>0.2</v>
      </c>
      <c r="K74">
        <v>1</v>
      </c>
      <c r="L74">
        <v>1</v>
      </c>
      <c r="M74">
        <f t="shared" si="1"/>
        <v>1</v>
      </c>
    </row>
    <row r="75" spans="1:13" x14ac:dyDescent="0.3">
      <c r="A75">
        <v>291918</v>
      </c>
      <c r="B75">
        <v>101960</v>
      </c>
      <c r="C75" t="s">
        <v>89</v>
      </c>
      <c r="D75" t="s">
        <v>10</v>
      </c>
      <c r="E75">
        <v>2025</v>
      </c>
      <c r="F75">
        <v>1</v>
      </c>
      <c r="G75" t="s">
        <v>74</v>
      </c>
      <c r="H75" t="s">
        <v>12</v>
      </c>
      <c r="I75">
        <v>0.6</v>
      </c>
      <c r="J75">
        <v>0.6</v>
      </c>
      <c r="M75">
        <f t="shared" si="1"/>
        <v>0.6</v>
      </c>
    </row>
    <row r="76" spans="1:13" x14ac:dyDescent="0.3">
      <c r="A76">
        <v>291918</v>
      </c>
      <c r="B76">
        <v>102008</v>
      </c>
      <c r="C76" t="s">
        <v>90</v>
      </c>
      <c r="D76" t="s">
        <v>10</v>
      </c>
      <c r="E76">
        <v>2025</v>
      </c>
      <c r="F76">
        <v>1</v>
      </c>
      <c r="G76" t="s">
        <v>74</v>
      </c>
      <c r="H76" t="s">
        <v>12</v>
      </c>
      <c r="I76">
        <v>0.6</v>
      </c>
      <c r="J76">
        <v>0.6</v>
      </c>
      <c r="L76">
        <v>0</v>
      </c>
      <c r="M76">
        <f t="shared" si="1"/>
        <v>0.6</v>
      </c>
    </row>
    <row r="77" spans="1:13" x14ac:dyDescent="0.3">
      <c r="A77">
        <v>291918</v>
      </c>
      <c r="B77">
        <v>96322</v>
      </c>
      <c r="C77" t="s">
        <v>91</v>
      </c>
      <c r="D77" t="s">
        <v>10</v>
      </c>
      <c r="E77">
        <v>2024</v>
      </c>
      <c r="F77">
        <v>3</v>
      </c>
      <c r="H77" t="s">
        <v>12</v>
      </c>
      <c r="I77">
        <v>1.2</v>
      </c>
      <c r="J77">
        <v>0.6</v>
      </c>
      <c r="K77">
        <v>0</v>
      </c>
      <c r="L77">
        <v>1</v>
      </c>
      <c r="M77">
        <f t="shared" si="1"/>
        <v>1.2</v>
      </c>
    </row>
    <row r="78" spans="1:13" x14ac:dyDescent="0.3">
      <c r="A78">
        <v>291918</v>
      </c>
      <c r="B78">
        <v>101950</v>
      </c>
      <c r="C78" t="s">
        <v>92</v>
      </c>
      <c r="D78" t="s">
        <v>20</v>
      </c>
      <c r="E78">
        <v>2025</v>
      </c>
      <c r="F78">
        <v>1</v>
      </c>
      <c r="G78" t="s">
        <v>74</v>
      </c>
      <c r="H78" t="s">
        <v>12</v>
      </c>
      <c r="I78">
        <v>0</v>
      </c>
      <c r="M78">
        <f t="shared" si="1"/>
        <v>0</v>
      </c>
    </row>
    <row r="79" spans="1:13" x14ac:dyDescent="0.3">
      <c r="A79">
        <v>291918</v>
      </c>
      <c r="B79">
        <v>102031</v>
      </c>
      <c r="C79" t="s">
        <v>93</v>
      </c>
      <c r="D79" t="s">
        <v>10</v>
      </c>
      <c r="E79">
        <v>2025</v>
      </c>
      <c r="F79">
        <v>1</v>
      </c>
      <c r="G79" t="s">
        <v>74</v>
      </c>
      <c r="H79" t="s">
        <v>12</v>
      </c>
      <c r="I79">
        <v>1.2000000000000002</v>
      </c>
      <c r="J79">
        <v>0.4</v>
      </c>
      <c r="K79">
        <v>1</v>
      </c>
      <c r="L79">
        <v>1</v>
      </c>
      <c r="M79">
        <f t="shared" si="1"/>
        <v>1.2000000000000002</v>
      </c>
    </row>
    <row r="80" spans="1:13" x14ac:dyDescent="0.3">
      <c r="A80">
        <v>291918</v>
      </c>
      <c r="B80">
        <v>96306</v>
      </c>
      <c r="C80" t="s">
        <v>94</v>
      </c>
      <c r="D80" t="s">
        <v>10</v>
      </c>
      <c r="E80">
        <v>2024</v>
      </c>
      <c r="F80">
        <v>3</v>
      </c>
      <c r="H80" t="s">
        <v>12</v>
      </c>
      <c r="I80">
        <v>0.6</v>
      </c>
      <c r="L80">
        <v>1</v>
      </c>
      <c r="M80">
        <f t="shared" si="1"/>
        <v>0.6</v>
      </c>
    </row>
    <row r="81" spans="1:13" x14ac:dyDescent="0.3">
      <c r="A81">
        <v>291918</v>
      </c>
      <c r="B81">
        <v>96301</v>
      </c>
      <c r="C81" t="s">
        <v>95</v>
      </c>
      <c r="D81" t="s">
        <v>10</v>
      </c>
      <c r="E81">
        <v>2024</v>
      </c>
      <c r="F81">
        <v>3</v>
      </c>
      <c r="H81" t="s">
        <v>12</v>
      </c>
      <c r="I81">
        <v>0.6</v>
      </c>
      <c r="L81">
        <v>1</v>
      </c>
      <c r="M81">
        <f t="shared" si="1"/>
        <v>0.6</v>
      </c>
    </row>
    <row r="82" spans="1:13" x14ac:dyDescent="0.3">
      <c r="A82">
        <v>291918</v>
      </c>
      <c r="B82">
        <v>99282</v>
      </c>
      <c r="C82" t="s">
        <v>96</v>
      </c>
      <c r="D82" t="s">
        <v>10</v>
      </c>
      <c r="E82">
        <v>2024</v>
      </c>
      <c r="F82">
        <v>4</v>
      </c>
      <c r="H82" t="s">
        <v>12</v>
      </c>
      <c r="I82">
        <v>1.6</v>
      </c>
      <c r="J82">
        <v>1</v>
      </c>
      <c r="L82">
        <v>1</v>
      </c>
      <c r="M82">
        <f t="shared" si="1"/>
        <v>1.6</v>
      </c>
    </row>
    <row r="83" spans="1:13" x14ac:dyDescent="0.3">
      <c r="A83">
        <v>291918</v>
      </c>
      <c r="B83">
        <v>96269</v>
      </c>
      <c r="C83" t="s">
        <v>97</v>
      </c>
      <c r="D83" t="s">
        <v>10</v>
      </c>
      <c r="E83">
        <v>2024</v>
      </c>
      <c r="F83">
        <v>3</v>
      </c>
      <c r="H83" t="s">
        <v>12</v>
      </c>
      <c r="I83">
        <v>1.5</v>
      </c>
      <c r="L83">
        <v>2.5</v>
      </c>
      <c r="M83">
        <f t="shared" si="1"/>
        <v>1.5</v>
      </c>
    </row>
    <row r="84" spans="1:13" x14ac:dyDescent="0.3">
      <c r="A84">
        <v>291918</v>
      </c>
      <c r="B84">
        <v>102030</v>
      </c>
      <c r="C84" t="s">
        <v>98</v>
      </c>
      <c r="D84" t="s">
        <v>10</v>
      </c>
      <c r="E84">
        <v>2025</v>
      </c>
      <c r="F84">
        <v>1</v>
      </c>
      <c r="G84" t="s">
        <v>74</v>
      </c>
      <c r="H84" t="s">
        <v>12</v>
      </c>
      <c r="I84">
        <v>0</v>
      </c>
      <c r="M84">
        <f t="shared" si="1"/>
        <v>0</v>
      </c>
    </row>
    <row r="85" spans="1:13" x14ac:dyDescent="0.3">
      <c r="A85">
        <v>291918</v>
      </c>
      <c r="B85">
        <v>102007</v>
      </c>
      <c r="C85" t="s">
        <v>99</v>
      </c>
      <c r="D85" t="s">
        <v>10</v>
      </c>
      <c r="E85">
        <v>2025</v>
      </c>
      <c r="F85">
        <v>1</v>
      </c>
      <c r="G85" t="s">
        <v>74</v>
      </c>
      <c r="H85" t="s">
        <v>12</v>
      </c>
      <c r="I85">
        <v>0</v>
      </c>
      <c r="M85">
        <f t="shared" si="1"/>
        <v>0</v>
      </c>
    </row>
    <row r="86" spans="1:13" x14ac:dyDescent="0.3">
      <c r="A86">
        <v>291918</v>
      </c>
      <c r="B86">
        <v>102516</v>
      </c>
      <c r="C86" t="s">
        <v>100</v>
      </c>
      <c r="D86" t="s">
        <v>10</v>
      </c>
      <c r="E86">
        <v>2025</v>
      </c>
      <c r="F86">
        <v>1</v>
      </c>
      <c r="H86" t="s">
        <v>12</v>
      </c>
      <c r="I86">
        <v>0.7</v>
      </c>
      <c r="J86">
        <v>0.7</v>
      </c>
      <c r="L86">
        <v>0</v>
      </c>
      <c r="M86">
        <f t="shared" si="1"/>
        <v>0.7</v>
      </c>
    </row>
    <row r="87" spans="1:13" x14ac:dyDescent="0.3">
      <c r="A87">
        <v>291918</v>
      </c>
      <c r="B87">
        <v>102026</v>
      </c>
      <c r="C87" t="s">
        <v>101</v>
      </c>
      <c r="D87" t="s">
        <v>20</v>
      </c>
      <c r="E87">
        <v>2025</v>
      </c>
      <c r="F87">
        <v>1</v>
      </c>
      <c r="G87" t="s">
        <v>74</v>
      </c>
      <c r="H87" t="s">
        <v>12</v>
      </c>
      <c r="I87">
        <v>0</v>
      </c>
      <c r="M87">
        <f t="shared" si="1"/>
        <v>0</v>
      </c>
    </row>
    <row r="88" spans="1:13" x14ac:dyDescent="0.3">
      <c r="A88">
        <v>291918</v>
      </c>
      <c r="B88">
        <v>79996</v>
      </c>
      <c r="C88" t="s">
        <v>102</v>
      </c>
      <c r="D88" t="s">
        <v>10</v>
      </c>
      <c r="E88">
        <v>2022</v>
      </c>
      <c r="F88">
        <v>7</v>
      </c>
      <c r="H88" t="s">
        <v>12</v>
      </c>
      <c r="I88">
        <v>0</v>
      </c>
      <c r="M88">
        <f t="shared" si="1"/>
        <v>0</v>
      </c>
    </row>
    <row r="89" spans="1:13" x14ac:dyDescent="0.3">
      <c r="A89">
        <v>291918</v>
      </c>
      <c r="B89">
        <v>96262</v>
      </c>
      <c r="C89" t="s">
        <v>103</v>
      </c>
      <c r="D89" t="s">
        <v>10</v>
      </c>
      <c r="E89">
        <v>2024</v>
      </c>
      <c r="F89">
        <v>3</v>
      </c>
      <c r="G89" t="s">
        <v>40</v>
      </c>
      <c r="H89" t="s">
        <v>12</v>
      </c>
      <c r="I89">
        <v>0.3</v>
      </c>
      <c r="J89">
        <v>0.3</v>
      </c>
      <c r="M89">
        <f t="shared" si="1"/>
        <v>0.3</v>
      </c>
    </row>
    <row r="90" spans="1:13" x14ac:dyDescent="0.3">
      <c r="A90">
        <v>291918</v>
      </c>
      <c r="B90">
        <v>96229</v>
      </c>
      <c r="C90" t="s">
        <v>104</v>
      </c>
      <c r="D90" t="s">
        <v>10</v>
      </c>
      <c r="E90">
        <v>2024</v>
      </c>
      <c r="F90">
        <v>3</v>
      </c>
      <c r="H90" t="s">
        <v>12</v>
      </c>
      <c r="I90">
        <v>0.6</v>
      </c>
      <c r="L90">
        <v>1</v>
      </c>
      <c r="M90">
        <f t="shared" si="1"/>
        <v>0.6</v>
      </c>
    </row>
    <row r="91" spans="1:13" x14ac:dyDescent="0.3">
      <c r="A91">
        <v>291918</v>
      </c>
      <c r="B91">
        <v>102048</v>
      </c>
      <c r="C91" t="s">
        <v>105</v>
      </c>
      <c r="D91" t="s">
        <v>106</v>
      </c>
      <c r="E91">
        <v>2025</v>
      </c>
      <c r="F91">
        <v>1</v>
      </c>
      <c r="G91" t="s">
        <v>74</v>
      </c>
      <c r="H91" t="s">
        <v>12</v>
      </c>
      <c r="I91">
        <v>0</v>
      </c>
      <c r="M91">
        <f t="shared" si="1"/>
        <v>0</v>
      </c>
    </row>
    <row r="92" spans="1:13" x14ac:dyDescent="0.3">
      <c r="A92">
        <v>291918</v>
      </c>
      <c r="B92">
        <v>101970</v>
      </c>
      <c r="C92" t="s">
        <v>107</v>
      </c>
      <c r="D92" t="s">
        <v>10</v>
      </c>
      <c r="E92">
        <v>2025</v>
      </c>
      <c r="F92">
        <v>1</v>
      </c>
      <c r="G92" t="s">
        <v>74</v>
      </c>
      <c r="H92" t="s">
        <v>12</v>
      </c>
      <c r="I92">
        <v>0.2</v>
      </c>
      <c r="J92">
        <v>0.2</v>
      </c>
      <c r="L92">
        <v>0</v>
      </c>
      <c r="M92">
        <f t="shared" si="1"/>
        <v>0.2</v>
      </c>
    </row>
    <row r="93" spans="1:13" x14ac:dyDescent="0.3">
      <c r="A93">
        <v>291918</v>
      </c>
      <c r="B93">
        <v>101998</v>
      </c>
      <c r="C93" t="s">
        <v>108</v>
      </c>
      <c r="D93" t="s">
        <v>10</v>
      </c>
      <c r="E93">
        <v>2025</v>
      </c>
      <c r="F93">
        <v>1</v>
      </c>
      <c r="G93" t="s">
        <v>74</v>
      </c>
      <c r="H93" t="s">
        <v>12</v>
      </c>
      <c r="I93">
        <v>2.1</v>
      </c>
      <c r="J93">
        <v>0.5</v>
      </c>
      <c r="K93">
        <v>5</v>
      </c>
      <c r="L93">
        <v>1</v>
      </c>
      <c r="M93">
        <f t="shared" si="1"/>
        <v>2.1</v>
      </c>
    </row>
    <row r="94" spans="1:13" x14ac:dyDescent="0.3">
      <c r="A94">
        <v>291918</v>
      </c>
      <c r="B94">
        <v>102018</v>
      </c>
      <c r="C94" t="s">
        <v>109</v>
      </c>
      <c r="D94" t="s">
        <v>20</v>
      </c>
      <c r="E94">
        <v>2025</v>
      </c>
      <c r="F94">
        <v>1</v>
      </c>
      <c r="G94" t="s">
        <v>74</v>
      </c>
      <c r="H94" t="s">
        <v>12</v>
      </c>
      <c r="I94">
        <v>0</v>
      </c>
      <c r="M94">
        <f t="shared" si="1"/>
        <v>0</v>
      </c>
    </row>
    <row r="95" spans="1:13" x14ac:dyDescent="0.3">
      <c r="A95">
        <v>291918</v>
      </c>
      <c r="B95">
        <v>102040</v>
      </c>
      <c r="C95" t="s">
        <v>110</v>
      </c>
      <c r="D95" t="s">
        <v>20</v>
      </c>
      <c r="E95">
        <v>2025</v>
      </c>
      <c r="F95">
        <v>1</v>
      </c>
      <c r="G95" t="s">
        <v>74</v>
      </c>
      <c r="H95" t="s">
        <v>12</v>
      </c>
      <c r="I95">
        <v>0</v>
      </c>
      <c r="M95">
        <f t="shared" si="1"/>
        <v>0</v>
      </c>
    </row>
    <row r="96" spans="1:13" x14ac:dyDescent="0.3">
      <c r="A96">
        <v>291918</v>
      </c>
      <c r="B96">
        <v>102036</v>
      </c>
      <c r="C96" t="s">
        <v>111</v>
      </c>
      <c r="D96" t="s">
        <v>20</v>
      </c>
      <c r="E96">
        <v>2025</v>
      </c>
      <c r="F96">
        <v>1</v>
      </c>
      <c r="G96" t="s">
        <v>74</v>
      </c>
      <c r="H96" t="s">
        <v>12</v>
      </c>
      <c r="I96">
        <v>0</v>
      </c>
      <c r="M96">
        <f t="shared" si="1"/>
        <v>0</v>
      </c>
    </row>
    <row r="97" spans="1:13" x14ac:dyDescent="0.3">
      <c r="A97">
        <v>291918</v>
      </c>
      <c r="B97">
        <v>77795</v>
      </c>
      <c r="C97" t="s">
        <v>112</v>
      </c>
      <c r="D97" t="s">
        <v>10</v>
      </c>
      <c r="E97">
        <v>2021</v>
      </c>
      <c r="F97">
        <v>9</v>
      </c>
      <c r="H97" t="s">
        <v>12</v>
      </c>
      <c r="I97">
        <v>5</v>
      </c>
      <c r="L97">
        <v>5</v>
      </c>
      <c r="M97">
        <f>0.2*K97+0.8*L97</f>
        <v>4</v>
      </c>
    </row>
    <row r="98" spans="1:13" x14ac:dyDescent="0.3">
      <c r="A98">
        <v>291918</v>
      </c>
      <c r="B98">
        <v>102573</v>
      </c>
      <c r="C98" t="s">
        <v>113</v>
      </c>
      <c r="D98" t="s">
        <v>10</v>
      </c>
      <c r="E98">
        <v>2025</v>
      </c>
      <c r="F98">
        <v>1</v>
      </c>
      <c r="H98" t="s">
        <v>12</v>
      </c>
      <c r="I98">
        <v>0.3</v>
      </c>
      <c r="J98">
        <v>0.3</v>
      </c>
      <c r="L98">
        <v>0</v>
      </c>
      <c r="M98">
        <f t="shared" si="1"/>
        <v>0.3</v>
      </c>
    </row>
    <row r="99" spans="1:13" x14ac:dyDescent="0.3">
      <c r="A99">
        <v>291918</v>
      </c>
      <c r="B99">
        <v>101973</v>
      </c>
      <c r="C99" t="s">
        <v>114</v>
      </c>
      <c r="D99" t="s">
        <v>10</v>
      </c>
      <c r="E99">
        <v>2025</v>
      </c>
      <c r="F99">
        <v>1</v>
      </c>
      <c r="G99" t="s">
        <v>74</v>
      </c>
      <c r="H99" t="s">
        <v>12</v>
      </c>
      <c r="I99">
        <v>0.5</v>
      </c>
      <c r="J99">
        <v>0.5</v>
      </c>
      <c r="K99">
        <v>0</v>
      </c>
      <c r="M99">
        <f t="shared" si="1"/>
        <v>0.5</v>
      </c>
    </row>
    <row r="100" spans="1:13" x14ac:dyDescent="0.3">
      <c r="A100">
        <v>291918</v>
      </c>
      <c r="B100">
        <v>96317</v>
      </c>
      <c r="C100" t="s">
        <v>115</v>
      </c>
      <c r="D100" t="s">
        <v>10</v>
      </c>
      <c r="E100">
        <v>2024</v>
      </c>
      <c r="F100">
        <v>3</v>
      </c>
      <c r="G100" t="s">
        <v>116</v>
      </c>
      <c r="H100" t="s">
        <v>12</v>
      </c>
      <c r="I100">
        <v>1.1000000000000001</v>
      </c>
      <c r="J100">
        <v>0.5</v>
      </c>
      <c r="L100">
        <v>1</v>
      </c>
      <c r="M100">
        <f t="shared" si="1"/>
        <v>1.1000000000000001</v>
      </c>
    </row>
    <row r="101" spans="1:13" x14ac:dyDescent="0.3">
      <c r="A101">
        <v>291918</v>
      </c>
      <c r="B101">
        <v>72987</v>
      </c>
      <c r="C101" t="s">
        <v>117</v>
      </c>
      <c r="D101" t="s">
        <v>10</v>
      </c>
      <c r="E101">
        <v>2019</v>
      </c>
      <c r="F101">
        <v>13</v>
      </c>
      <c r="H101" t="s">
        <v>12</v>
      </c>
      <c r="I101">
        <v>0</v>
      </c>
      <c r="M101">
        <f t="shared" si="1"/>
        <v>0</v>
      </c>
    </row>
    <row r="102" spans="1:13" x14ac:dyDescent="0.3">
      <c r="A102">
        <v>291918</v>
      </c>
      <c r="B102">
        <v>101975</v>
      </c>
      <c r="C102" t="s">
        <v>118</v>
      </c>
      <c r="D102" t="s">
        <v>10</v>
      </c>
      <c r="E102">
        <v>2025</v>
      </c>
      <c r="F102">
        <v>1</v>
      </c>
      <c r="G102" t="s">
        <v>74</v>
      </c>
      <c r="H102" t="s">
        <v>12</v>
      </c>
      <c r="I102">
        <v>5</v>
      </c>
      <c r="J102">
        <v>0.9</v>
      </c>
      <c r="K102">
        <v>2</v>
      </c>
      <c r="L102">
        <v>6</v>
      </c>
      <c r="M102">
        <f t="shared" si="1"/>
        <v>4.8999999999999995</v>
      </c>
    </row>
    <row r="103" spans="1:13" x14ac:dyDescent="0.3">
      <c r="A103">
        <v>291918</v>
      </c>
      <c r="B103">
        <v>79948</v>
      </c>
      <c r="C103" t="s">
        <v>119</v>
      </c>
      <c r="D103" t="s">
        <v>10</v>
      </c>
      <c r="E103">
        <v>2022</v>
      </c>
      <c r="F103">
        <v>7</v>
      </c>
      <c r="H103" t="s">
        <v>12</v>
      </c>
      <c r="I103">
        <v>1.6</v>
      </c>
      <c r="L103">
        <v>2</v>
      </c>
      <c r="M103">
        <f>0.2*K103+0.8*L103</f>
        <v>1.6</v>
      </c>
    </row>
    <row r="104" spans="1:13" x14ac:dyDescent="0.3">
      <c r="A104">
        <v>291918</v>
      </c>
      <c r="B104">
        <v>75314</v>
      </c>
      <c r="C104" t="s">
        <v>120</v>
      </c>
      <c r="D104" t="s">
        <v>10</v>
      </c>
      <c r="E104">
        <v>2020</v>
      </c>
      <c r="F104">
        <v>11</v>
      </c>
      <c r="H104" t="s">
        <v>12</v>
      </c>
      <c r="I104">
        <v>0</v>
      </c>
      <c r="M104">
        <f t="shared" si="1"/>
        <v>0</v>
      </c>
    </row>
    <row r="105" spans="1:13" x14ac:dyDescent="0.3">
      <c r="A105">
        <v>291918</v>
      </c>
      <c r="B105">
        <v>83660</v>
      </c>
      <c r="C105" t="s">
        <v>121</v>
      </c>
      <c r="D105" t="s">
        <v>10</v>
      </c>
      <c r="E105">
        <v>2023</v>
      </c>
      <c r="F105">
        <v>5</v>
      </c>
      <c r="H105" t="s">
        <v>12</v>
      </c>
      <c r="I105">
        <v>0</v>
      </c>
      <c r="M105">
        <f t="shared" si="1"/>
        <v>0</v>
      </c>
    </row>
    <row r="106" spans="1:13" x14ac:dyDescent="0.3">
      <c r="A106">
        <v>291918</v>
      </c>
      <c r="B106">
        <v>101961</v>
      </c>
      <c r="C106" t="s">
        <v>122</v>
      </c>
      <c r="D106" t="s">
        <v>20</v>
      </c>
      <c r="E106">
        <v>2025</v>
      </c>
      <c r="F106">
        <v>1</v>
      </c>
      <c r="G106" t="s">
        <v>74</v>
      </c>
      <c r="H106" t="s">
        <v>12</v>
      </c>
      <c r="I106">
        <v>0</v>
      </c>
      <c r="M106">
        <f t="shared" si="1"/>
        <v>0</v>
      </c>
    </row>
    <row r="107" spans="1:13" x14ac:dyDescent="0.3">
      <c r="A107">
        <v>291918</v>
      </c>
      <c r="B107">
        <v>102003</v>
      </c>
      <c r="C107" t="s">
        <v>123</v>
      </c>
      <c r="D107" t="s">
        <v>20</v>
      </c>
      <c r="E107">
        <v>2025</v>
      </c>
      <c r="F107">
        <v>1</v>
      </c>
      <c r="G107" t="s">
        <v>74</v>
      </c>
      <c r="H107" t="s">
        <v>12</v>
      </c>
      <c r="I107">
        <v>0</v>
      </c>
      <c r="M107">
        <f t="shared" si="1"/>
        <v>0</v>
      </c>
    </row>
    <row r="108" spans="1:13" x14ac:dyDescent="0.3">
      <c r="A108">
        <v>291918</v>
      </c>
      <c r="B108">
        <v>97680</v>
      </c>
      <c r="C108" t="s">
        <v>124</v>
      </c>
      <c r="D108" t="s">
        <v>10</v>
      </c>
      <c r="E108">
        <v>2024</v>
      </c>
      <c r="F108">
        <v>3</v>
      </c>
      <c r="H108" t="s">
        <v>12</v>
      </c>
      <c r="I108">
        <v>0</v>
      </c>
      <c r="L108">
        <v>0</v>
      </c>
      <c r="M108">
        <f t="shared" si="1"/>
        <v>0</v>
      </c>
    </row>
    <row r="109" spans="1:13" x14ac:dyDescent="0.3">
      <c r="A109">
        <v>291918</v>
      </c>
      <c r="B109">
        <v>96236</v>
      </c>
      <c r="C109" t="s">
        <v>125</v>
      </c>
      <c r="D109" t="s">
        <v>10</v>
      </c>
      <c r="E109">
        <v>2024</v>
      </c>
      <c r="F109">
        <v>3</v>
      </c>
      <c r="G109" t="s">
        <v>116</v>
      </c>
      <c r="H109" t="s">
        <v>12</v>
      </c>
      <c r="I109">
        <v>5.6</v>
      </c>
      <c r="J109">
        <v>1.5</v>
      </c>
      <c r="K109">
        <v>1</v>
      </c>
      <c r="L109">
        <v>6.5</v>
      </c>
      <c r="M109">
        <f t="shared" si="1"/>
        <v>5.6</v>
      </c>
    </row>
    <row r="110" spans="1:13" x14ac:dyDescent="0.3">
      <c r="A110">
        <v>291918</v>
      </c>
      <c r="B110">
        <v>75348</v>
      </c>
      <c r="C110" t="s">
        <v>126</v>
      </c>
      <c r="D110" t="s">
        <v>10</v>
      </c>
      <c r="E110">
        <v>2020</v>
      </c>
      <c r="F110">
        <v>11</v>
      </c>
      <c r="G110" t="s">
        <v>15</v>
      </c>
      <c r="H110" t="s">
        <v>12</v>
      </c>
      <c r="I110">
        <v>0</v>
      </c>
      <c r="M110">
        <f t="shared" si="1"/>
        <v>0</v>
      </c>
    </row>
    <row r="111" spans="1:13" x14ac:dyDescent="0.3">
      <c r="A111">
        <v>291918</v>
      </c>
      <c r="B111">
        <v>101957</v>
      </c>
      <c r="C111" t="s">
        <v>127</v>
      </c>
      <c r="D111" t="s">
        <v>10</v>
      </c>
      <c r="E111">
        <v>2025</v>
      </c>
      <c r="F111">
        <v>1</v>
      </c>
      <c r="G111" t="s">
        <v>74</v>
      </c>
      <c r="H111" t="s">
        <v>12</v>
      </c>
      <c r="I111">
        <v>5</v>
      </c>
      <c r="J111">
        <v>0.7</v>
      </c>
      <c r="K111">
        <v>2</v>
      </c>
      <c r="L111">
        <v>5</v>
      </c>
      <c r="M111">
        <f t="shared" si="1"/>
        <v>4.0999999999999996</v>
      </c>
    </row>
    <row r="112" spans="1:13" x14ac:dyDescent="0.3">
      <c r="A112">
        <v>291918</v>
      </c>
      <c r="B112">
        <v>101958</v>
      </c>
      <c r="C112" t="s">
        <v>128</v>
      </c>
      <c r="D112" t="s">
        <v>20</v>
      </c>
      <c r="E112">
        <v>2025</v>
      </c>
      <c r="F112">
        <v>1</v>
      </c>
      <c r="G112" t="s">
        <v>74</v>
      </c>
      <c r="H112" t="s">
        <v>12</v>
      </c>
      <c r="I112">
        <v>0</v>
      </c>
      <c r="M112">
        <f t="shared" si="1"/>
        <v>0</v>
      </c>
    </row>
    <row r="113" spans="1:13" x14ac:dyDescent="0.3">
      <c r="A113">
        <v>291918</v>
      </c>
      <c r="B113">
        <v>101999</v>
      </c>
      <c r="C113" t="s">
        <v>129</v>
      </c>
      <c r="D113" t="s">
        <v>10</v>
      </c>
      <c r="E113">
        <v>2025</v>
      </c>
      <c r="F113">
        <v>1</v>
      </c>
      <c r="G113" t="s">
        <v>74</v>
      </c>
      <c r="H113" t="s">
        <v>12</v>
      </c>
      <c r="I113">
        <v>0.4</v>
      </c>
      <c r="J113">
        <v>0.4</v>
      </c>
      <c r="M113">
        <f t="shared" si="1"/>
        <v>0.4</v>
      </c>
    </row>
    <row r="114" spans="1:13" x14ac:dyDescent="0.3">
      <c r="A114">
        <v>291918</v>
      </c>
      <c r="B114">
        <v>96328</v>
      </c>
      <c r="C114" t="s">
        <v>130</v>
      </c>
      <c r="D114" t="s">
        <v>10</v>
      </c>
      <c r="E114">
        <v>2024</v>
      </c>
      <c r="F114">
        <v>3</v>
      </c>
      <c r="H114" t="s">
        <v>12</v>
      </c>
      <c r="I114">
        <v>0</v>
      </c>
      <c r="L114">
        <v>0</v>
      </c>
      <c r="M114">
        <f t="shared" si="1"/>
        <v>0</v>
      </c>
    </row>
    <row r="115" spans="1:13" x14ac:dyDescent="0.3">
      <c r="A115">
        <v>291918</v>
      </c>
      <c r="B115">
        <v>80013</v>
      </c>
      <c r="C115" t="s">
        <v>131</v>
      </c>
      <c r="D115" t="s">
        <v>10</v>
      </c>
      <c r="E115">
        <v>2022</v>
      </c>
      <c r="F115">
        <v>7</v>
      </c>
      <c r="H115" t="s">
        <v>12</v>
      </c>
      <c r="I115">
        <v>0.8</v>
      </c>
      <c r="L115">
        <v>1</v>
      </c>
      <c r="M115">
        <f>0.2*K115+0.8*L115</f>
        <v>0.8</v>
      </c>
    </row>
    <row r="116" spans="1:13" x14ac:dyDescent="0.3">
      <c r="A116">
        <v>291918</v>
      </c>
      <c r="B116">
        <v>83618</v>
      </c>
      <c r="C116" t="s">
        <v>132</v>
      </c>
      <c r="D116" t="s">
        <v>10</v>
      </c>
      <c r="E116">
        <v>2023</v>
      </c>
      <c r="F116">
        <v>5</v>
      </c>
      <c r="H116" t="s">
        <v>12</v>
      </c>
      <c r="I116">
        <v>0</v>
      </c>
      <c r="M116">
        <f t="shared" si="1"/>
        <v>0</v>
      </c>
    </row>
    <row r="117" spans="1:13" x14ac:dyDescent="0.3">
      <c r="A117">
        <v>291918</v>
      </c>
      <c r="B117">
        <v>102000</v>
      </c>
      <c r="C117" t="s">
        <v>133</v>
      </c>
      <c r="D117" t="s">
        <v>20</v>
      </c>
      <c r="E117">
        <v>2025</v>
      </c>
      <c r="F117">
        <v>1</v>
      </c>
      <c r="G117" t="s">
        <v>74</v>
      </c>
      <c r="H117" t="s">
        <v>12</v>
      </c>
      <c r="I117">
        <v>0</v>
      </c>
      <c r="M117">
        <f t="shared" si="1"/>
        <v>0</v>
      </c>
    </row>
    <row r="118" spans="1:13" x14ac:dyDescent="0.3">
      <c r="A118">
        <v>291918</v>
      </c>
      <c r="B118">
        <v>78590</v>
      </c>
      <c r="C118" t="s">
        <v>134</v>
      </c>
      <c r="D118" t="s">
        <v>10</v>
      </c>
      <c r="E118">
        <v>2021</v>
      </c>
      <c r="F118">
        <v>9</v>
      </c>
      <c r="H118" t="s">
        <v>12</v>
      </c>
      <c r="I118">
        <v>0</v>
      </c>
      <c r="M118">
        <f t="shared" si="1"/>
        <v>0</v>
      </c>
    </row>
    <row r="119" spans="1:13" x14ac:dyDescent="0.3">
      <c r="A119">
        <v>291918</v>
      </c>
      <c r="B119">
        <v>79937</v>
      </c>
      <c r="C119" t="s">
        <v>135</v>
      </c>
      <c r="D119" t="s">
        <v>10</v>
      </c>
      <c r="E119">
        <v>2022</v>
      </c>
      <c r="F119">
        <v>7</v>
      </c>
      <c r="H119" t="s">
        <v>12</v>
      </c>
      <c r="I119">
        <v>1.6</v>
      </c>
      <c r="L119">
        <v>2</v>
      </c>
      <c r="M119">
        <f>0.2*K119+0.8*L119</f>
        <v>1.6</v>
      </c>
    </row>
    <row r="120" spans="1:13" x14ac:dyDescent="0.3">
      <c r="A120">
        <v>291918</v>
      </c>
      <c r="B120">
        <v>96253</v>
      </c>
      <c r="C120" t="s">
        <v>136</v>
      </c>
      <c r="D120" t="s">
        <v>10</v>
      </c>
      <c r="E120">
        <v>2024</v>
      </c>
      <c r="F120">
        <v>3</v>
      </c>
      <c r="H120" t="s">
        <v>12</v>
      </c>
      <c r="I120">
        <v>2</v>
      </c>
      <c r="K120">
        <v>10</v>
      </c>
      <c r="L120">
        <v>0</v>
      </c>
      <c r="M120">
        <f t="shared" si="1"/>
        <v>2</v>
      </c>
    </row>
    <row r="121" spans="1:13" x14ac:dyDescent="0.3">
      <c r="A121">
        <v>291918</v>
      </c>
      <c r="B121">
        <v>96326</v>
      </c>
      <c r="C121" t="s">
        <v>137</v>
      </c>
      <c r="D121" t="s">
        <v>10</v>
      </c>
      <c r="E121">
        <v>2024</v>
      </c>
      <c r="F121">
        <v>3</v>
      </c>
      <c r="H121" t="s">
        <v>12</v>
      </c>
      <c r="I121">
        <v>0</v>
      </c>
      <c r="L121">
        <v>0</v>
      </c>
      <c r="M121">
        <f t="shared" si="1"/>
        <v>0</v>
      </c>
    </row>
    <row r="122" spans="1:13" x14ac:dyDescent="0.3">
      <c r="A122">
        <v>291918</v>
      </c>
      <c r="B122">
        <v>101935</v>
      </c>
      <c r="C122" t="s">
        <v>138</v>
      </c>
      <c r="D122" t="s">
        <v>10</v>
      </c>
      <c r="E122">
        <v>2025</v>
      </c>
      <c r="F122">
        <v>1</v>
      </c>
      <c r="G122" t="s">
        <v>116</v>
      </c>
      <c r="H122" t="s">
        <v>12</v>
      </c>
      <c r="I122">
        <v>0</v>
      </c>
      <c r="M122">
        <f t="shared" si="1"/>
        <v>0</v>
      </c>
    </row>
    <row r="123" spans="1:13" x14ac:dyDescent="0.3">
      <c r="A123">
        <v>291918</v>
      </c>
      <c r="B123">
        <v>102034</v>
      </c>
      <c r="C123" t="s">
        <v>139</v>
      </c>
      <c r="D123" t="s">
        <v>10</v>
      </c>
      <c r="E123">
        <v>2025</v>
      </c>
      <c r="F123">
        <v>1</v>
      </c>
      <c r="G123" t="s">
        <v>116</v>
      </c>
      <c r="H123" t="s">
        <v>12</v>
      </c>
      <c r="I123">
        <v>0</v>
      </c>
      <c r="J123">
        <v>0</v>
      </c>
      <c r="K123">
        <v>0</v>
      </c>
      <c r="M123">
        <f t="shared" si="1"/>
        <v>0</v>
      </c>
    </row>
    <row r="124" spans="1:13" x14ac:dyDescent="0.3">
      <c r="A124">
        <v>291918</v>
      </c>
      <c r="B124">
        <v>79980</v>
      </c>
      <c r="C124" t="s">
        <v>140</v>
      </c>
      <c r="D124" t="s">
        <v>10</v>
      </c>
      <c r="E124">
        <v>2022</v>
      </c>
      <c r="F124">
        <v>7</v>
      </c>
      <c r="H124" t="s">
        <v>12</v>
      </c>
      <c r="I124">
        <v>0.3</v>
      </c>
      <c r="J124">
        <v>0.3</v>
      </c>
      <c r="M124">
        <f t="shared" si="1"/>
        <v>0.3</v>
      </c>
    </row>
    <row r="125" spans="1:13" x14ac:dyDescent="0.3">
      <c r="A125">
        <v>291918</v>
      </c>
      <c r="B125">
        <v>83668</v>
      </c>
      <c r="C125" t="s">
        <v>141</v>
      </c>
      <c r="D125" t="s">
        <v>10</v>
      </c>
      <c r="E125">
        <v>2023</v>
      </c>
      <c r="F125">
        <v>5</v>
      </c>
      <c r="H125" t="s">
        <v>12</v>
      </c>
      <c r="I125">
        <v>5</v>
      </c>
      <c r="L125">
        <v>5</v>
      </c>
      <c r="M125">
        <f>0.2*K125+0.8*L125</f>
        <v>4</v>
      </c>
    </row>
    <row r="126" spans="1:13" x14ac:dyDescent="0.3">
      <c r="A126">
        <v>291918</v>
      </c>
      <c r="B126">
        <v>102021</v>
      </c>
      <c r="C126" t="s">
        <v>142</v>
      </c>
      <c r="D126" t="s">
        <v>10</v>
      </c>
      <c r="E126">
        <v>2025</v>
      </c>
      <c r="F126">
        <v>1</v>
      </c>
      <c r="G126" t="s">
        <v>116</v>
      </c>
      <c r="H126" t="s">
        <v>12</v>
      </c>
      <c r="I126">
        <v>2.3000000000000003</v>
      </c>
      <c r="J126">
        <v>0.9</v>
      </c>
      <c r="K126">
        <v>4</v>
      </c>
      <c r="L126">
        <v>1</v>
      </c>
      <c r="M126">
        <f t="shared" si="1"/>
        <v>2.3000000000000003</v>
      </c>
    </row>
    <row r="127" spans="1:13" x14ac:dyDescent="0.3">
      <c r="A127">
        <v>291918</v>
      </c>
      <c r="B127">
        <v>101991</v>
      </c>
      <c r="C127" t="s">
        <v>143</v>
      </c>
      <c r="D127" t="s">
        <v>20</v>
      </c>
      <c r="E127">
        <v>2025</v>
      </c>
      <c r="F127">
        <v>1</v>
      </c>
      <c r="G127" t="s">
        <v>116</v>
      </c>
      <c r="H127" t="s">
        <v>12</v>
      </c>
      <c r="I127">
        <v>0</v>
      </c>
      <c r="M127">
        <f t="shared" si="1"/>
        <v>0</v>
      </c>
    </row>
    <row r="128" spans="1:13" x14ac:dyDescent="0.3">
      <c r="A128">
        <v>291918</v>
      </c>
      <c r="B128">
        <v>77773</v>
      </c>
      <c r="C128" t="s">
        <v>144</v>
      </c>
      <c r="D128" t="s">
        <v>10</v>
      </c>
      <c r="E128">
        <v>2021</v>
      </c>
      <c r="F128">
        <v>9</v>
      </c>
      <c r="H128" t="s">
        <v>12</v>
      </c>
      <c r="I128">
        <v>0</v>
      </c>
      <c r="M128">
        <f t="shared" si="1"/>
        <v>0</v>
      </c>
    </row>
    <row r="129" spans="1:13" x14ac:dyDescent="0.3">
      <c r="A129">
        <v>291918</v>
      </c>
      <c r="B129">
        <v>101951</v>
      </c>
      <c r="C129" t="s">
        <v>145</v>
      </c>
      <c r="D129" t="s">
        <v>10</v>
      </c>
      <c r="E129">
        <v>2025</v>
      </c>
      <c r="F129">
        <v>1</v>
      </c>
      <c r="G129" t="s">
        <v>116</v>
      </c>
      <c r="H129" t="s">
        <v>12</v>
      </c>
      <c r="I129">
        <v>5</v>
      </c>
      <c r="J129">
        <v>1</v>
      </c>
      <c r="K129">
        <v>5</v>
      </c>
      <c r="L129">
        <v>5</v>
      </c>
      <c r="M129">
        <f t="shared" si="1"/>
        <v>5</v>
      </c>
    </row>
    <row r="130" spans="1:13" x14ac:dyDescent="0.3">
      <c r="A130">
        <v>291918</v>
      </c>
      <c r="B130">
        <v>101985</v>
      </c>
      <c r="C130" t="s">
        <v>146</v>
      </c>
      <c r="D130" t="s">
        <v>20</v>
      </c>
      <c r="E130">
        <v>2025</v>
      </c>
      <c r="F130">
        <v>1</v>
      </c>
      <c r="G130" t="s">
        <v>116</v>
      </c>
      <c r="H130" t="s">
        <v>12</v>
      </c>
      <c r="I130">
        <v>0</v>
      </c>
      <c r="M130">
        <f t="shared" si="1"/>
        <v>0</v>
      </c>
    </row>
    <row r="131" spans="1:13" x14ac:dyDescent="0.3">
      <c r="A131">
        <v>291918</v>
      </c>
      <c r="B131">
        <v>79973</v>
      </c>
      <c r="C131" t="s">
        <v>147</v>
      </c>
      <c r="D131" t="s">
        <v>10</v>
      </c>
      <c r="E131">
        <v>2022</v>
      </c>
      <c r="F131">
        <v>7</v>
      </c>
      <c r="H131" t="s">
        <v>12</v>
      </c>
      <c r="I131">
        <v>0.8</v>
      </c>
      <c r="L131">
        <v>1</v>
      </c>
      <c r="M131">
        <f>0.2*K131+0.8*L131</f>
        <v>0.8</v>
      </c>
    </row>
    <row r="132" spans="1:13" x14ac:dyDescent="0.3">
      <c r="A132">
        <v>291918</v>
      </c>
      <c r="B132">
        <v>101945</v>
      </c>
      <c r="C132" t="s">
        <v>148</v>
      </c>
      <c r="D132" t="s">
        <v>20</v>
      </c>
      <c r="E132">
        <v>2025</v>
      </c>
      <c r="F132">
        <v>1</v>
      </c>
      <c r="G132" t="s">
        <v>116</v>
      </c>
      <c r="H132" t="s">
        <v>12</v>
      </c>
      <c r="I132">
        <v>0</v>
      </c>
      <c r="M132">
        <f t="shared" ref="M132:M193" si="2">J132+0.2*K132+0.6*L132</f>
        <v>0</v>
      </c>
    </row>
    <row r="133" spans="1:13" x14ac:dyDescent="0.3">
      <c r="A133">
        <v>291918</v>
      </c>
      <c r="B133">
        <v>79947</v>
      </c>
      <c r="C133" t="s">
        <v>149</v>
      </c>
      <c r="D133" t="s">
        <v>10</v>
      </c>
      <c r="E133">
        <v>2022</v>
      </c>
      <c r="F133">
        <v>7</v>
      </c>
      <c r="H133" t="s">
        <v>12</v>
      </c>
      <c r="I133">
        <v>0.8</v>
      </c>
      <c r="L133">
        <v>1</v>
      </c>
      <c r="M133">
        <f>0.2*K133+0.8*L133</f>
        <v>0.8</v>
      </c>
    </row>
    <row r="134" spans="1:13" x14ac:dyDescent="0.3">
      <c r="A134">
        <v>291918</v>
      </c>
      <c r="B134">
        <v>102039</v>
      </c>
      <c r="C134" t="s">
        <v>150</v>
      </c>
      <c r="D134" t="s">
        <v>10</v>
      </c>
      <c r="E134">
        <v>2025</v>
      </c>
      <c r="F134">
        <v>1</v>
      </c>
      <c r="G134" t="s">
        <v>116</v>
      </c>
      <c r="H134" t="s">
        <v>12</v>
      </c>
      <c r="I134">
        <v>0.3</v>
      </c>
      <c r="J134">
        <v>0.3</v>
      </c>
      <c r="K134">
        <v>0</v>
      </c>
      <c r="L134">
        <v>0</v>
      </c>
      <c r="M134">
        <f t="shared" si="2"/>
        <v>0.3</v>
      </c>
    </row>
    <row r="135" spans="1:13" x14ac:dyDescent="0.3">
      <c r="A135">
        <v>291918</v>
      </c>
      <c r="B135">
        <v>101939</v>
      </c>
      <c r="C135" t="s">
        <v>151</v>
      </c>
      <c r="D135" t="s">
        <v>20</v>
      </c>
      <c r="E135">
        <v>2025</v>
      </c>
      <c r="F135">
        <v>1</v>
      </c>
      <c r="G135" t="s">
        <v>116</v>
      </c>
      <c r="H135" t="s">
        <v>12</v>
      </c>
      <c r="I135">
        <v>0</v>
      </c>
      <c r="M135">
        <f t="shared" si="2"/>
        <v>0</v>
      </c>
    </row>
    <row r="136" spans="1:13" x14ac:dyDescent="0.3">
      <c r="A136">
        <v>291918</v>
      </c>
      <c r="B136">
        <v>102002</v>
      </c>
      <c r="C136" t="s">
        <v>152</v>
      </c>
      <c r="D136" t="s">
        <v>10</v>
      </c>
      <c r="E136">
        <v>2025</v>
      </c>
      <c r="F136">
        <v>1</v>
      </c>
      <c r="G136" t="s">
        <v>116</v>
      </c>
      <c r="H136" t="s">
        <v>12</v>
      </c>
      <c r="I136">
        <v>1.4</v>
      </c>
      <c r="J136">
        <v>0.6</v>
      </c>
      <c r="K136">
        <v>1</v>
      </c>
      <c r="L136">
        <v>1</v>
      </c>
      <c r="M136">
        <f t="shared" si="2"/>
        <v>1.4</v>
      </c>
    </row>
    <row r="137" spans="1:13" x14ac:dyDescent="0.3">
      <c r="A137">
        <v>291918</v>
      </c>
      <c r="B137">
        <v>83672</v>
      </c>
      <c r="C137" t="s">
        <v>153</v>
      </c>
      <c r="D137" t="s">
        <v>10</v>
      </c>
      <c r="E137">
        <v>2023</v>
      </c>
      <c r="F137">
        <v>5</v>
      </c>
      <c r="H137" t="s">
        <v>12</v>
      </c>
      <c r="I137">
        <v>0</v>
      </c>
      <c r="L137">
        <v>0</v>
      </c>
      <c r="M137">
        <f>0.2*K137+0.8*L137</f>
        <v>0</v>
      </c>
    </row>
    <row r="138" spans="1:13" x14ac:dyDescent="0.3">
      <c r="A138">
        <v>291918</v>
      </c>
      <c r="B138">
        <v>75277</v>
      </c>
      <c r="C138" t="s">
        <v>154</v>
      </c>
      <c r="D138" t="s">
        <v>10</v>
      </c>
      <c r="E138">
        <v>2020</v>
      </c>
      <c r="F138">
        <v>11</v>
      </c>
      <c r="H138" t="s">
        <v>12</v>
      </c>
      <c r="I138">
        <v>0</v>
      </c>
      <c r="M138">
        <f t="shared" si="2"/>
        <v>0</v>
      </c>
    </row>
    <row r="139" spans="1:13" x14ac:dyDescent="0.3">
      <c r="A139">
        <v>291918</v>
      </c>
      <c r="B139">
        <v>80023</v>
      </c>
      <c r="C139" t="s">
        <v>155</v>
      </c>
      <c r="D139" t="s">
        <v>10</v>
      </c>
      <c r="E139">
        <v>2022</v>
      </c>
      <c r="F139">
        <v>7</v>
      </c>
      <c r="H139" t="s">
        <v>12</v>
      </c>
      <c r="I139">
        <v>5</v>
      </c>
      <c r="L139">
        <v>6</v>
      </c>
      <c r="M139">
        <f>0.2*K139+0.8*L139</f>
        <v>4.8000000000000007</v>
      </c>
    </row>
    <row r="140" spans="1:13" x14ac:dyDescent="0.3">
      <c r="A140">
        <v>291918</v>
      </c>
      <c r="B140">
        <v>101993</v>
      </c>
      <c r="C140" t="s">
        <v>156</v>
      </c>
      <c r="D140" t="s">
        <v>10</v>
      </c>
      <c r="E140">
        <v>2025</v>
      </c>
      <c r="F140">
        <v>1</v>
      </c>
      <c r="G140" t="s">
        <v>116</v>
      </c>
      <c r="H140" t="s">
        <v>12</v>
      </c>
      <c r="I140">
        <v>0</v>
      </c>
      <c r="J140">
        <v>0</v>
      </c>
      <c r="L140">
        <v>0</v>
      </c>
      <c r="M140">
        <f t="shared" si="2"/>
        <v>0</v>
      </c>
    </row>
    <row r="141" spans="1:13" x14ac:dyDescent="0.3">
      <c r="A141">
        <v>291918</v>
      </c>
      <c r="B141">
        <v>102029</v>
      </c>
      <c r="C141" t="s">
        <v>157</v>
      </c>
      <c r="D141" t="s">
        <v>10</v>
      </c>
      <c r="E141">
        <v>2025</v>
      </c>
      <c r="F141">
        <v>1</v>
      </c>
      <c r="G141" t="s">
        <v>116</v>
      </c>
      <c r="H141" t="s">
        <v>12</v>
      </c>
      <c r="I141">
        <v>5</v>
      </c>
      <c r="J141">
        <v>0.8</v>
      </c>
      <c r="K141">
        <v>5</v>
      </c>
      <c r="L141">
        <v>5</v>
      </c>
      <c r="M141">
        <f t="shared" si="2"/>
        <v>4.8</v>
      </c>
    </row>
    <row r="142" spans="1:13" x14ac:dyDescent="0.3">
      <c r="A142">
        <v>291918</v>
      </c>
      <c r="B142">
        <v>101971</v>
      </c>
      <c r="C142" t="s">
        <v>158</v>
      </c>
      <c r="D142" t="s">
        <v>10</v>
      </c>
      <c r="E142">
        <v>2025</v>
      </c>
      <c r="F142">
        <v>1</v>
      </c>
      <c r="G142" t="s">
        <v>116</v>
      </c>
      <c r="H142" t="s">
        <v>12</v>
      </c>
      <c r="I142">
        <v>0.6</v>
      </c>
      <c r="L142">
        <v>1</v>
      </c>
      <c r="M142">
        <f t="shared" si="2"/>
        <v>0.6</v>
      </c>
    </row>
    <row r="143" spans="1:13" x14ac:dyDescent="0.3">
      <c r="A143">
        <v>291918</v>
      </c>
      <c r="B143">
        <v>83676</v>
      </c>
      <c r="C143" t="s">
        <v>159</v>
      </c>
      <c r="D143" t="s">
        <v>10</v>
      </c>
      <c r="E143">
        <v>2023</v>
      </c>
      <c r="F143">
        <v>5</v>
      </c>
      <c r="H143" t="s">
        <v>12</v>
      </c>
      <c r="I143">
        <v>0</v>
      </c>
      <c r="L143">
        <v>0</v>
      </c>
      <c r="M143">
        <f>0.2*K143+0.8*L143</f>
        <v>0</v>
      </c>
    </row>
    <row r="144" spans="1:13" x14ac:dyDescent="0.3">
      <c r="A144">
        <v>291918</v>
      </c>
      <c r="B144">
        <v>96335</v>
      </c>
      <c r="C144" t="s">
        <v>160</v>
      </c>
      <c r="D144" t="s">
        <v>10</v>
      </c>
      <c r="E144">
        <v>2024</v>
      </c>
      <c r="F144">
        <v>3</v>
      </c>
      <c r="H144" t="s">
        <v>12</v>
      </c>
      <c r="I144">
        <v>1.2</v>
      </c>
      <c r="J144">
        <v>0.6</v>
      </c>
      <c r="L144">
        <v>1</v>
      </c>
      <c r="M144">
        <f t="shared" si="2"/>
        <v>1.2</v>
      </c>
    </row>
    <row r="145" spans="1:13" x14ac:dyDescent="0.3">
      <c r="A145">
        <v>291918</v>
      </c>
      <c r="B145">
        <v>77791</v>
      </c>
      <c r="C145" t="s">
        <v>161</v>
      </c>
      <c r="D145" t="s">
        <v>10</v>
      </c>
      <c r="E145">
        <v>2021</v>
      </c>
      <c r="F145">
        <v>9</v>
      </c>
      <c r="H145" t="s">
        <v>12</v>
      </c>
      <c r="I145">
        <v>0</v>
      </c>
      <c r="M145">
        <f t="shared" si="2"/>
        <v>0</v>
      </c>
    </row>
    <row r="146" spans="1:13" x14ac:dyDescent="0.3">
      <c r="A146">
        <v>291918</v>
      </c>
      <c r="B146">
        <v>101987</v>
      </c>
      <c r="C146" t="s">
        <v>162</v>
      </c>
      <c r="D146" t="s">
        <v>10</v>
      </c>
      <c r="E146">
        <v>2025</v>
      </c>
      <c r="F146">
        <v>1</v>
      </c>
      <c r="G146" t="s">
        <v>116</v>
      </c>
      <c r="H146" t="s">
        <v>12</v>
      </c>
      <c r="I146">
        <v>1.4</v>
      </c>
      <c r="J146">
        <v>0.8</v>
      </c>
      <c r="K146">
        <v>0</v>
      </c>
      <c r="L146">
        <v>1</v>
      </c>
      <c r="M146">
        <f t="shared" si="2"/>
        <v>1.4</v>
      </c>
    </row>
    <row r="147" spans="1:13" x14ac:dyDescent="0.3">
      <c r="A147">
        <v>291918</v>
      </c>
      <c r="B147">
        <v>101946</v>
      </c>
      <c r="C147" t="s">
        <v>163</v>
      </c>
      <c r="D147" t="s">
        <v>10</v>
      </c>
      <c r="E147">
        <v>2025</v>
      </c>
      <c r="F147">
        <v>1</v>
      </c>
      <c r="G147" t="s">
        <v>116</v>
      </c>
      <c r="H147" t="s">
        <v>12</v>
      </c>
      <c r="I147">
        <v>1.7000000000000002</v>
      </c>
      <c r="J147">
        <v>1.1000000000000001</v>
      </c>
      <c r="L147">
        <v>1</v>
      </c>
      <c r="M147">
        <f t="shared" si="2"/>
        <v>1.7000000000000002</v>
      </c>
    </row>
    <row r="148" spans="1:13" x14ac:dyDescent="0.3">
      <c r="A148">
        <v>291918</v>
      </c>
      <c r="B148">
        <v>102017</v>
      </c>
      <c r="C148" t="s">
        <v>164</v>
      </c>
      <c r="D148" t="s">
        <v>20</v>
      </c>
      <c r="E148">
        <v>2025</v>
      </c>
      <c r="F148">
        <v>1</v>
      </c>
      <c r="G148" t="s">
        <v>116</v>
      </c>
      <c r="H148" t="s">
        <v>12</v>
      </c>
      <c r="I148">
        <v>0</v>
      </c>
      <c r="M148">
        <f t="shared" si="2"/>
        <v>0</v>
      </c>
    </row>
    <row r="149" spans="1:13" x14ac:dyDescent="0.3">
      <c r="A149">
        <v>291918</v>
      </c>
      <c r="B149">
        <v>79966</v>
      </c>
      <c r="C149" t="s">
        <v>165</v>
      </c>
      <c r="D149" t="s">
        <v>10</v>
      </c>
      <c r="E149">
        <v>2022</v>
      </c>
      <c r="F149">
        <v>7</v>
      </c>
      <c r="H149" t="s">
        <v>12</v>
      </c>
      <c r="I149">
        <v>0</v>
      </c>
      <c r="M149">
        <f t="shared" si="2"/>
        <v>0</v>
      </c>
    </row>
    <row r="150" spans="1:13" x14ac:dyDescent="0.3">
      <c r="A150">
        <v>291918</v>
      </c>
      <c r="B150">
        <v>79982</v>
      </c>
      <c r="C150" t="s">
        <v>166</v>
      </c>
      <c r="D150" t="s">
        <v>10</v>
      </c>
      <c r="E150">
        <v>2022</v>
      </c>
      <c r="F150">
        <v>7</v>
      </c>
      <c r="H150" t="s">
        <v>12</v>
      </c>
      <c r="I150">
        <v>0</v>
      </c>
      <c r="M150">
        <f t="shared" si="2"/>
        <v>0</v>
      </c>
    </row>
    <row r="151" spans="1:13" x14ac:dyDescent="0.3">
      <c r="A151">
        <v>291918</v>
      </c>
      <c r="B151">
        <v>101940</v>
      </c>
      <c r="C151" t="s">
        <v>167</v>
      </c>
      <c r="D151" t="s">
        <v>20</v>
      </c>
      <c r="E151">
        <v>2025</v>
      </c>
      <c r="F151">
        <v>1</v>
      </c>
      <c r="G151" t="s">
        <v>116</v>
      </c>
      <c r="H151" t="s">
        <v>12</v>
      </c>
      <c r="I151">
        <v>0</v>
      </c>
      <c r="M151">
        <f t="shared" si="2"/>
        <v>0</v>
      </c>
    </row>
    <row r="152" spans="1:13" x14ac:dyDescent="0.3">
      <c r="A152">
        <v>291918</v>
      </c>
      <c r="B152">
        <v>96327</v>
      </c>
      <c r="C152" t="s">
        <v>168</v>
      </c>
      <c r="D152" t="s">
        <v>10</v>
      </c>
      <c r="E152">
        <v>2024</v>
      </c>
      <c r="F152">
        <v>3</v>
      </c>
      <c r="H152" t="s">
        <v>12</v>
      </c>
      <c r="I152">
        <v>0</v>
      </c>
      <c r="L152">
        <v>0</v>
      </c>
      <c r="M152">
        <f t="shared" si="2"/>
        <v>0</v>
      </c>
    </row>
    <row r="153" spans="1:13" x14ac:dyDescent="0.3">
      <c r="A153">
        <v>291918</v>
      </c>
      <c r="B153">
        <v>102010</v>
      </c>
      <c r="C153" t="s">
        <v>169</v>
      </c>
      <c r="D153" t="s">
        <v>20</v>
      </c>
      <c r="E153">
        <v>2025</v>
      </c>
      <c r="F153">
        <v>1</v>
      </c>
      <c r="G153" t="s">
        <v>116</v>
      </c>
      <c r="H153" t="s">
        <v>12</v>
      </c>
      <c r="I153">
        <v>0</v>
      </c>
      <c r="M153">
        <f t="shared" si="2"/>
        <v>0</v>
      </c>
    </row>
    <row r="154" spans="1:13" x14ac:dyDescent="0.3">
      <c r="A154">
        <v>291918</v>
      </c>
      <c r="B154">
        <v>101986</v>
      </c>
      <c r="C154" t="s">
        <v>170</v>
      </c>
      <c r="D154" t="s">
        <v>10</v>
      </c>
      <c r="E154">
        <v>2025</v>
      </c>
      <c r="F154">
        <v>1</v>
      </c>
      <c r="G154" t="s">
        <v>116</v>
      </c>
      <c r="H154" t="s">
        <v>12</v>
      </c>
      <c r="I154">
        <v>0</v>
      </c>
      <c r="M154">
        <f t="shared" si="2"/>
        <v>0</v>
      </c>
    </row>
    <row r="155" spans="1:13" x14ac:dyDescent="0.3">
      <c r="A155">
        <v>291918</v>
      </c>
      <c r="B155">
        <v>96329</v>
      </c>
      <c r="C155" t="s">
        <v>171</v>
      </c>
      <c r="D155" t="s">
        <v>10</v>
      </c>
      <c r="E155">
        <v>2024</v>
      </c>
      <c r="F155">
        <v>3</v>
      </c>
      <c r="H155" t="s">
        <v>12</v>
      </c>
      <c r="I155">
        <v>0</v>
      </c>
      <c r="L155">
        <v>0</v>
      </c>
      <c r="M155">
        <f t="shared" si="2"/>
        <v>0</v>
      </c>
    </row>
    <row r="156" spans="1:13" x14ac:dyDescent="0.3">
      <c r="A156">
        <v>291918</v>
      </c>
      <c r="B156">
        <v>80007</v>
      </c>
      <c r="C156" t="s">
        <v>172</v>
      </c>
      <c r="D156" t="s">
        <v>10</v>
      </c>
      <c r="E156">
        <v>2022</v>
      </c>
      <c r="F156">
        <v>7</v>
      </c>
      <c r="H156" t="s">
        <v>12</v>
      </c>
      <c r="I156">
        <v>0.8</v>
      </c>
      <c r="L156">
        <v>1</v>
      </c>
      <c r="M156">
        <f>0.2*K156+0.8*L156</f>
        <v>0.8</v>
      </c>
    </row>
    <row r="157" spans="1:13" x14ac:dyDescent="0.3">
      <c r="A157">
        <v>291918</v>
      </c>
      <c r="B157">
        <v>95203</v>
      </c>
      <c r="C157" t="s">
        <v>173</v>
      </c>
      <c r="D157" t="s">
        <v>10</v>
      </c>
      <c r="E157">
        <v>2024</v>
      </c>
      <c r="F157">
        <v>3</v>
      </c>
      <c r="H157" t="s">
        <v>12</v>
      </c>
      <c r="I157">
        <v>2.2999999999999998</v>
      </c>
      <c r="J157">
        <v>0.5</v>
      </c>
      <c r="L157">
        <v>3</v>
      </c>
      <c r="M157">
        <f t="shared" si="2"/>
        <v>2.2999999999999998</v>
      </c>
    </row>
    <row r="158" spans="1:13" x14ac:dyDescent="0.3">
      <c r="A158">
        <v>291918</v>
      </c>
      <c r="B158">
        <v>102013</v>
      </c>
      <c r="C158" t="s">
        <v>174</v>
      </c>
      <c r="D158" t="s">
        <v>10</v>
      </c>
      <c r="E158">
        <v>2025</v>
      </c>
      <c r="F158">
        <v>1</v>
      </c>
      <c r="G158" t="s">
        <v>116</v>
      </c>
      <c r="H158" t="s">
        <v>12</v>
      </c>
      <c r="I158">
        <v>0</v>
      </c>
      <c r="M158">
        <f t="shared" si="2"/>
        <v>0</v>
      </c>
    </row>
    <row r="159" spans="1:13" x14ac:dyDescent="0.3">
      <c r="A159">
        <v>291918</v>
      </c>
      <c r="B159">
        <v>101979</v>
      </c>
      <c r="C159" t="s">
        <v>175</v>
      </c>
      <c r="D159" t="s">
        <v>20</v>
      </c>
      <c r="E159">
        <v>2025</v>
      </c>
      <c r="F159">
        <v>1</v>
      </c>
      <c r="G159" t="s">
        <v>116</v>
      </c>
      <c r="H159" t="s">
        <v>12</v>
      </c>
      <c r="I159">
        <v>0</v>
      </c>
      <c r="M159">
        <f t="shared" si="2"/>
        <v>0</v>
      </c>
    </row>
    <row r="160" spans="1:13" x14ac:dyDescent="0.3">
      <c r="A160">
        <v>291918</v>
      </c>
      <c r="B160">
        <v>101982</v>
      </c>
      <c r="C160" t="s">
        <v>176</v>
      </c>
      <c r="D160" t="s">
        <v>20</v>
      </c>
      <c r="E160">
        <v>2025</v>
      </c>
      <c r="F160">
        <v>1</v>
      </c>
      <c r="G160" t="s">
        <v>116</v>
      </c>
      <c r="H160" t="s">
        <v>12</v>
      </c>
      <c r="I160">
        <v>0</v>
      </c>
      <c r="M160">
        <f t="shared" si="2"/>
        <v>0</v>
      </c>
    </row>
    <row r="161" spans="1:13" x14ac:dyDescent="0.3">
      <c r="A161">
        <v>291918</v>
      </c>
      <c r="B161">
        <v>102592</v>
      </c>
      <c r="C161" t="s">
        <v>177</v>
      </c>
      <c r="D161" t="s">
        <v>10</v>
      </c>
      <c r="E161">
        <v>2025</v>
      </c>
      <c r="F161">
        <v>1</v>
      </c>
      <c r="H161" t="s">
        <v>12</v>
      </c>
      <c r="I161">
        <v>0</v>
      </c>
      <c r="M161">
        <f t="shared" si="2"/>
        <v>0</v>
      </c>
    </row>
    <row r="162" spans="1:13" x14ac:dyDescent="0.3">
      <c r="A162">
        <v>291918</v>
      </c>
      <c r="B162">
        <v>102009</v>
      </c>
      <c r="C162" t="s">
        <v>178</v>
      </c>
      <c r="D162" t="s">
        <v>20</v>
      </c>
      <c r="E162">
        <v>2025</v>
      </c>
      <c r="F162">
        <v>1</v>
      </c>
      <c r="G162" t="s">
        <v>116</v>
      </c>
      <c r="H162" t="s">
        <v>12</v>
      </c>
      <c r="I162">
        <v>0</v>
      </c>
      <c r="M162">
        <f t="shared" si="2"/>
        <v>0</v>
      </c>
    </row>
    <row r="163" spans="1:13" x14ac:dyDescent="0.3">
      <c r="A163">
        <v>291918</v>
      </c>
      <c r="B163">
        <v>101976</v>
      </c>
      <c r="C163" t="s">
        <v>179</v>
      </c>
      <c r="D163" t="s">
        <v>10</v>
      </c>
      <c r="E163">
        <v>2025</v>
      </c>
      <c r="F163">
        <v>1</v>
      </c>
      <c r="G163" t="s">
        <v>116</v>
      </c>
      <c r="H163" t="s">
        <v>12</v>
      </c>
      <c r="I163">
        <v>1.4</v>
      </c>
      <c r="J163">
        <v>0.6</v>
      </c>
      <c r="K163">
        <v>1</v>
      </c>
      <c r="L163">
        <v>1</v>
      </c>
      <c r="M163">
        <f t="shared" si="2"/>
        <v>1.4</v>
      </c>
    </row>
    <row r="164" spans="1:13" x14ac:dyDescent="0.3">
      <c r="A164">
        <v>291918</v>
      </c>
      <c r="B164">
        <v>101965</v>
      </c>
      <c r="C164" t="s">
        <v>180</v>
      </c>
      <c r="D164" t="s">
        <v>10</v>
      </c>
      <c r="E164">
        <v>2025</v>
      </c>
      <c r="F164">
        <v>1</v>
      </c>
      <c r="G164" t="s">
        <v>116</v>
      </c>
      <c r="H164" t="s">
        <v>12</v>
      </c>
      <c r="I164">
        <v>0.5</v>
      </c>
      <c r="J164">
        <v>0.5</v>
      </c>
      <c r="M164">
        <f t="shared" si="2"/>
        <v>0.5</v>
      </c>
    </row>
    <row r="165" spans="1:13" x14ac:dyDescent="0.3">
      <c r="A165">
        <v>291918</v>
      </c>
      <c r="B165">
        <v>96303</v>
      </c>
      <c r="C165" t="s">
        <v>181</v>
      </c>
      <c r="D165" t="s">
        <v>10</v>
      </c>
      <c r="E165">
        <v>2024</v>
      </c>
      <c r="F165">
        <v>3</v>
      </c>
      <c r="H165" t="s">
        <v>12</v>
      </c>
      <c r="I165">
        <v>0.89999999999999991</v>
      </c>
      <c r="L165">
        <v>1.5</v>
      </c>
      <c r="M165">
        <f t="shared" si="2"/>
        <v>0.89999999999999991</v>
      </c>
    </row>
    <row r="166" spans="1:13" x14ac:dyDescent="0.3">
      <c r="A166">
        <v>291918</v>
      </c>
      <c r="B166">
        <v>102528</v>
      </c>
      <c r="C166" t="s">
        <v>182</v>
      </c>
      <c r="D166" t="s">
        <v>10</v>
      </c>
      <c r="E166">
        <v>2025</v>
      </c>
      <c r="F166">
        <v>1</v>
      </c>
      <c r="H166" t="s">
        <v>12</v>
      </c>
      <c r="I166">
        <v>3.1</v>
      </c>
      <c r="J166">
        <v>0.6</v>
      </c>
      <c r="K166">
        <v>5</v>
      </c>
      <c r="L166">
        <v>2.5</v>
      </c>
      <c r="M166">
        <f t="shared" si="2"/>
        <v>3.1</v>
      </c>
    </row>
    <row r="167" spans="1:13" x14ac:dyDescent="0.3">
      <c r="A167">
        <v>291918</v>
      </c>
      <c r="B167">
        <v>101994</v>
      </c>
      <c r="C167" t="s">
        <v>183</v>
      </c>
      <c r="D167" t="s">
        <v>20</v>
      </c>
      <c r="E167">
        <v>2025</v>
      </c>
      <c r="F167">
        <v>1</v>
      </c>
      <c r="G167" t="s">
        <v>116</v>
      </c>
      <c r="H167" t="s">
        <v>12</v>
      </c>
      <c r="I167">
        <v>0</v>
      </c>
      <c r="M167">
        <f t="shared" si="2"/>
        <v>0</v>
      </c>
    </row>
    <row r="168" spans="1:13" x14ac:dyDescent="0.3">
      <c r="A168">
        <v>291918</v>
      </c>
      <c r="B168">
        <v>83633</v>
      </c>
      <c r="C168" t="s">
        <v>184</v>
      </c>
      <c r="D168" t="s">
        <v>10</v>
      </c>
      <c r="E168">
        <v>2023</v>
      </c>
      <c r="F168">
        <v>5</v>
      </c>
      <c r="G168" t="s">
        <v>15</v>
      </c>
      <c r="H168" t="s">
        <v>12</v>
      </c>
      <c r="I168">
        <v>0</v>
      </c>
      <c r="M168">
        <f t="shared" si="2"/>
        <v>0</v>
      </c>
    </row>
    <row r="169" spans="1:13" x14ac:dyDescent="0.3">
      <c r="A169">
        <v>291918</v>
      </c>
      <c r="B169">
        <v>96256</v>
      </c>
      <c r="C169" t="s">
        <v>185</v>
      </c>
      <c r="D169" t="s">
        <v>10</v>
      </c>
      <c r="E169">
        <v>2024</v>
      </c>
      <c r="F169">
        <v>3</v>
      </c>
      <c r="G169" t="s">
        <v>74</v>
      </c>
      <c r="H169" t="s">
        <v>12</v>
      </c>
      <c r="I169">
        <v>1.5</v>
      </c>
      <c r="L169">
        <v>2.5</v>
      </c>
      <c r="M169">
        <f t="shared" si="2"/>
        <v>1.5</v>
      </c>
    </row>
    <row r="170" spans="1:13" x14ac:dyDescent="0.3">
      <c r="A170">
        <v>291918</v>
      </c>
      <c r="B170">
        <v>96324</v>
      </c>
      <c r="C170" t="s">
        <v>186</v>
      </c>
      <c r="D170" t="s">
        <v>10</v>
      </c>
      <c r="E170">
        <v>2024</v>
      </c>
      <c r="F170">
        <v>3</v>
      </c>
      <c r="H170" t="s">
        <v>12</v>
      </c>
      <c r="I170">
        <v>0</v>
      </c>
      <c r="M170">
        <f t="shared" si="2"/>
        <v>0</v>
      </c>
    </row>
    <row r="171" spans="1:13" x14ac:dyDescent="0.3">
      <c r="A171">
        <v>291918</v>
      </c>
      <c r="B171">
        <v>101995</v>
      </c>
      <c r="C171" t="s">
        <v>187</v>
      </c>
      <c r="D171" t="s">
        <v>20</v>
      </c>
      <c r="E171">
        <v>2025</v>
      </c>
      <c r="F171">
        <v>1</v>
      </c>
      <c r="G171" t="s">
        <v>116</v>
      </c>
      <c r="H171" t="s">
        <v>12</v>
      </c>
      <c r="I171">
        <v>0</v>
      </c>
      <c r="M171">
        <f t="shared" si="2"/>
        <v>0</v>
      </c>
    </row>
    <row r="172" spans="1:13" x14ac:dyDescent="0.3">
      <c r="A172">
        <v>291918</v>
      </c>
      <c r="B172">
        <v>102125</v>
      </c>
      <c r="C172" t="s">
        <v>188</v>
      </c>
      <c r="D172" t="s">
        <v>10</v>
      </c>
      <c r="E172">
        <v>2025</v>
      </c>
      <c r="F172">
        <v>1</v>
      </c>
      <c r="G172" t="s">
        <v>40</v>
      </c>
      <c r="H172" t="s">
        <v>12</v>
      </c>
      <c r="I172">
        <v>5</v>
      </c>
      <c r="J172">
        <v>1.4</v>
      </c>
      <c r="K172">
        <v>3</v>
      </c>
      <c r="L172">
        <v>5</v>
      </c>
      <c r="M172">
        <f t="shared" si="2"/>
        <v>5</v>
      </c>
    </row>
    <row r="173" spans="1:13" x14ac:dyDescent="0.3">
      <c r="A173">
        <v>291918</v>
      </c>
      <c r="B173">
        <v>96273</v>
      </c>
      <c r="C173" t="s">
        <v>189</v>
      </c>
      <c r="D173" t="s">
        <v>10</v>
      </c>
      <c r="E173">
        <v>2024</v>
      </c>
      <c r="F173">
        <v>3</v>
      </c>
      <c r="H173" t="s">
        <v>12</v>
      </c>
      <c r="I173">
        <v>0</v>
      </c>
      <c r="M173">
        <f t="shared" si="2"/>
        <v>0</v>
      </c>
    </row>
    <row r="174" spans="1:13" x14ac:dyDescent="0.3">
      <c r="A174">
        <v>291918</v>
      </c>
      <c r="B174">
        <v>72976</v>
      </c>
      <c r="C174" t="s">
        <v>190</v>
      </c>
      <c r="D174" t="s">
        <v>10</v>
      </c>
      <c r="E174">
        <v>2019</v>
      </c>
      <c r="F174">
        <v>13</v>
      </c>
      <c r="H174" t="s">
        <v>12</v>
      </c>
      <c r="I174">
        <v>0</v>
      </c>
      <c r="M174">
        <f t="shared" si="2"/>
        <v>0</v>
      </c>
    </row>
    <row r="175" spans="1:13" x14ac:dyDescent="0.3">
      <c r="A175">
        <v>291918</v>
      </c>
      <c r="B175">
        <v>96276</v>
      </c>
      <c r="C175" t="s">
        <v>191</v>
      </c>
      <c r="D175" t="s">
        <v>10</v>
      </c>
      <c r="E175">
        <v>2024</v>
      </c>
      <c r="F175">
        <v>3</v>
      </c>
      <c r="G175" t="s">
        <v>74</v>
      </c>
      <c r="H175" t="s">
        <v>12</v>
      </c>
      <c r="I175">
        <v>0</v>
      </c>
      <c r="M175">
        <f t="shared" si="2"/>
        <v>0</v>
      </c>
    </row>
    <row r="176" spans="1:13" x14ac:dyDescent="0.3">
      <c r="A176">
        <v>291918</v>
      </c>
      <c r="B176">
        <v>101949</v>
      </c>
      <c r="C176" t="s">
        <v>192</v>
      </c>
      <c r="D176" t="s">
        <v>20</v>
      </c>
      <c r="E176">
        <v>2025</v>
      </c>
      <c r="F176">
        <v>1</v>
      </c>
      <c r="G176" t="s">
        <v>116</v>
      </c>
      <c r="H176" t="s">
        <v>12</v>
      </c>
      <c r="I176">
        <v>0</v>
      </c>
      <c r="M176">
        <f t="shared" si="2"/>
        <v>0</v>
      </c>
    </row>
    <row r="177" spans="1:13" x14ac:dyDescent="0.3">
      <c r="A177">
        <v>291918</v>
      </c>
      <c r="B177">
        <v>101969</v>
      </c>
      <c r="C177" t="s">
        <v>193</v>
      </c>
      <c r="D177" t="s">
        <v>10</v>
      </c>
      <c r="E177">
        <v>2025</v>
      </c>
      <c r="F177">
        <v>1</v>
      </c>
      <c r="G177" t="s">
        <v>116</v>
      </c>
      <c r="H177" t="s">
        <v>12</v>
      </c>
      <c r="I177">
        <v>0.8</v>
      </c>
      <c r="J177">
        <v>0.2</v>
      </c>
      <c r="K177">
        <v>0</v>
      </c>
      <c r="L177">
        <v>1</v>
      </c>
      <c r="M177">
        <f t="shared" si="2"/>
        <v>0.8</v>
      </c>
    </row>
    <row r="178" spans="1:13" x14ac:dyDescent="0.3">
      <c r="A178">
        <v>291918</v>
      </c>
      <c r="B178">
        <v>102045</v>
      </c>
      <c r="C178" t="s">
        <v>194</v>
      </c>
      <c r="D178" t="s">
        <v>10</v>
      </c>
      <c r="E178">
        <v>2025</v>
      </c>
      <c r="F178">
        <v>1</v>
      </c>
      <c r="G178" t="s">
        <v>116</v>
      </c>
      <c r="H178" t="s">
        <v>12</v>
      </c>
      <c r="I178">
        <v>1.7</v>
      </c>
      <c r="J178">
        <v>0.7</v>
      </c>
      <c r="K178">
        <v>5</v>
      </c>
      <c r="L178">
        <v>0</v>
      </c>
      <c r="M178">
        <f t="shared" si="2"/>
        <v>1.7</v>
      </c>
    </row>
    <row r="179" spans="1:13" x14ac:dyDescent="0.3">
      <c r="A179">
        <v>291918</v>
      </c>
      <c r="B179">
        <v>101954</v>
      </c>
      <c r="C179" t="s">
        <v>195</v>
      </c>
      <c r="D179" t="s">
        <v>20</v>
      </c>
      <c r="E179">
        <v>2025</v>
      </c>
      <c r="F179">
        <v>1</v>
      </c>
      <c r="G179" t="s">
        <v>40</v>
      </c>
      <c r="H179" t="s">
        <v>12</v>
      </c>
      <c r="I179">
        <v>0</v>
      </c>
      <c r="M179">
        <f t="shared" si="2"/>
        <v>0</v>
      </c>
    </row>
    <row r="180" spans="1:13" x14ac:dyDescent="0.3">
      <c r="A180">
        <v>291918</v>
      </c>
      <c r="B180">
        <v>102032</v>
      </c>
      <c r="C180" t="s">
        <v>196</v>
      </c>
      <c r="D180" t="s">
        <v>10</v>
      </c>
      <c r="E180">
        <v>2025</v>
      </c>
      <c r="F180">
        <v>1</v>
      </c>
      <c r="G180" t="s">
        <v>40</v>
      </c>
      <c r="H180" t="s">
        <v>12</v>
      </c>
      <c r="I180">
        <v>1.2999999999999998</v>
      </c>
      <c r="J180">
        <v>0.4</v>
      </c>
      <c r="K180">
        <v>0</v>
      </c>
      <c r="L180">
        <v>1.5</v>
      </c>
      <c r="M180">
        <f t="shared" si="2"/>
        <v>1.2999999999999998</v>
      </c>
    </row>
    <row r="181" spans="1:13" x14ac:dyDescent="0.3">
      <c r="A181">
        <v>291918</v>
      </c>
      <c r="B181">
        <v>102015</v>
      </c>
      <c r="C181" t="s">
        <v>197</v>
      </c>
      <c r="D181" t="s">
        <v>10</v>
      </c>
      <c r="E181">
        <v>2025</v>
      </c>
      <c r="F181">
        <v>1</v>
      </c>
      <c r="G181" t="s">
        <v>40</v>
      </c>
      <c r="H181" t="s">
        <v>12</v>
      </c>
      <c r="I181">
        <v>0</v>
      </c>
      <c r="M181">
        <f t="shared" si="2"/>
        <v>0</v>
      </c>
    </row>
    <row r="182" spans="1:13" x14ac:dyDescent="0.3">
      <c r="A182">
        <v>291918</v>
      </c>
      <c r="B182">
        <v>83636</v>
      </c>
      <c r="C182" t="s">
        <v>198</v>
      </c>
      <c r="D182" t="s">
        <v>10</v>
      </c>
      <c r="E182">
        <v>2023</v>
      </c>
      <c r="F182">
        <v>5</v>
      </c>
      <c r="H182" t="s">
        <v>12</v>
      </c>
      <c r="I182">
        <v>0</v>
      </c>
      <c r="M182">
        <f t="shared" si="2"/>
        <v>0</v>
      </c>
    </row>
    <row r="183" spans="1:13" x14ac:dyDescent="0.3">
      <c r="A183">
        <v>291918</v>
      </c>
      <c r="B183">
        <v>83634</v>
      </c>
      <c r="C183" t="s">
        <v>199</v>
      </c>
      <c r="D183" t="s">
        <v>10</v>
      </c>
      <c r="E183">
        <v>2023</v>
      </c>
      <c r="F183">
        <v>5</v>
      </c>
      <c r="G183" t="s">
        <v>15</v>
      </c>
      <c r="H183" t="s">
        <v>12</v>
      </c>
      <c r="I183">
        <v>0</v>
      </c>
      <c r="M183">
        <f t="shared" si="2"/>
        <v>0</v>
      </c>
    </row>
    <row r="184" spans="1:13" x14ac:dyDescent="0.3">
      <c r="A184">
        <v>291918</v>
      </c>
      <c r="B184">
        <v>75368</v>
      </c>
      <c r="C184" t="s">
        <v>200</v>
      </c>
      <c r="D184" t="s">
        <v>10</v>
      </c>
      <c r="E184">
        <v>2020</v>
      </c>
      <c r="F184">
        <v>10</v>
      </c>
      <c r="H184" t="s">
        <v>12</v>
      </c>
      <c r="I184">
        <v>0</v>
      </c>
      <c r="L184">
        <v>0</v>
      </c>
      <c r="M184">
        <f>0.2*K184+0.8*L184</f>
        <v>0</v>
      </c>
    </row>
    <row r="185" spans="1:13" x14ac:dyDescent="0.3">
      <c r="A185">
        <v>291918</v>
      </c>
      <c r="B185">
        <v>77735</v>
      </c>
      <c r="C185" t="s">
        <v>201</v>
      </c>
      <c r="D185" t="s">
        <v>10</v>
      </c>
      <c r="E185">
        <v>2021</v>
      </c>
      <c r="F185">
        <v>9</v>
      </c>
      <c r="H185" t="s">
        <v>12</v>
      </c>
      <c r="I185">
        <v>0</v>
      </c>
      <c r="M185">
        <f t="shared" si="2"/>
        <v>0</v>
      </c>
    </row>
    <row r="186" spans="1:13" x14ac:dyDescent="0.3">
      <c r="A186">
        <v>291918</v>
      </c>
      <c r="B186">
        <v>101988</v>
      </c>
      <c r="C186" t="s">
        <v>202</v>
      </c>
      <c r="D186" t="s">
        <v>20</v>
      </c>
      <c r="E186">
        <v>2025</v>
      </c>
      <c r="F186">
        <v>1</v>
      </c>
      <c r="G186" t="s">
        <v>40</v>
      </c>
      <c r="H186" t="s">
        <v>12</v>
      </c>
      <c r="I186">
        <v>0</v>
      </c>
      <c r="M186">
        <f t="shared" si="2"/>
        <v>0</v>
      </c>
    </row>
    <row r="187" spans="1:13" x14ac:dyDescent="0.3">
      <c r="A187">
        <v>291918</v>
      </c>
      <c r="B187">
        <v>102526</v>
      </c>
      <c r="C187" t="s">
        <v>203</v>
      </c>
      <c r="D187" t="s">
        <v>10</v>
      </c>
      <c r="E187">
        <v>2025</v>
      </c>
      <c r="F187">
        <v>1</v>
      </c>
      <c r="H187" t="s">
        <v>12</v>
      </c>
      <c r="I187">
        <v>0.2</v>
      </c>
      <c r="J187">
        <v>0.2</v>
      </c>
      <c r="M187">
        <f t="shared" si="2"/>
        <v>0.2</v>
      </c>
    </row>
    <row r="188" spans="1:13" x14ac:dyDescent="0.3">
      <c r="A188">
        <v>291918</v>
      </c>
      <c r="B188">
        <v>96266</v>
      </c>
      <c r="C188" t="s">
        <v>204</v>
      </c>
      <c r="D188" t="s">
        <v>10</v>
      </c>
      <c r="E188">
        <v>2024</v>
      </c>
      <c r="F188">
        <v>3</v>
      </c>
      <c r="H188" t="s">
        <v>12</v>
      </c>
      <c r="I188">
        <v>0.6</v>
      </c>
      <c r="L188">
        <v>1</v>
      </c>
      <c r="M188">
        <f t="shared" si="2"/>
        <v>0.6</v>
      </c>
    </row>
    <row r="189" spans="1:13" x14ac:dyDescent="0.3">
      <c r="A189">
        <v>291918</v>
      </c>
      <c r="B189">
        <v>83611</v>
      </c>
      <c r="C189" t="s">
        <v>205</v>
      </c>
      <c r="D189" t="s">
        <v>10</v>
      </c>
      <c r="E189">
        <v>2023</v>
      </c>
      <c r="F189">
        <v>5</v>
      </c>
      <c r="H189" t="s">
        <v>12</v>
      </c>
      <c r="I189">
        <v>0.8</v>
      </c>
      <c r="L189">
        <v>1</v>
      </c>
      <c r="M189">
        <f>0.2*K189+0.8*L189</f>
        <v>0.8</v>
      </c>
    </row>
    <row r="190" spans="1:13" x14ac:dyDescent="0.3">
      <c r="A190">
        <v>291918</v>
      </c>
      <c r="B190">
        <v>101948</v>
      </c>
      <c r="C190" t="s">
        <v>206</v>
      </c>
      <c r="D190" t="s">
        <v>10</v>
      </c>
      <c r="E190">
        <v>2025</v>
      </c>
      <c r="F190">
        <v>1</v>
      </c>
      <c r="G190" t="s">
        <v>40</v>
      </c>
      <c r="H190" t="s">
        <v>12</v>
      </c>
      <c r="I190">
        <v>5.4</v>
      </c>
      <c r="J190">
        <v>2</v>
      </c>
      <c r="K190">
        <v>2</v>
      </c>
      <c r="L190">
        <v>5</v>
      </c>
      <c r="M190">
        <f t="shared" si="2"/>
        <v>5.4</v>
      </c>
    </row>
    <row r="191" spans="1:13" x14ac:dyDescent="0.3">
      <c r="A191">
        <v>291918</v>
      </c>
      <c r="B191">
        <v>102025</v>
      </c>
      <c r="C191" t="s">
        <v>207</v>
      </c>
      <c r="D191" t="s">
        <v>10</v>
      </c>
      <c r="E191">
        <v>2025</v>
      </c>
      <c r="F191">
        <v>1</v>
      </c>
      <c r="G191" t="s">
        <v>40</v>
      </c>
      <c r="H191" t="s">
        <v>12</v>
      </c>
      <c r="I191">
        <v>2.1999999999999997</v>
      </c>
      <c r="J191">
        <v>1.4</v>
      </c>
      <c r="K191">
        <v>1</v>
      </c>
      <c r="L191">
        <v>1</v>
      </c>
      <c r="M191">
        <f t="shared" si="2"/>
        <v>2.1999999999999997</v>
      </c>
    </row>
    <row r="192" spans="1:13" x14ac:dyDescent="0.3">
      <c r="A192">
        <v>291918</v>
      </c>
      <c r="B192">
        <v>101937</v>
      </c>
      <c r="C192" t="s">
        <v>208</v>
      </c>
      <c r="D192" t="s">
        <v>10</v>
      </c>
      <c r="E192">
        <v>2025</v>
      </c>
      <c r="F192">
        <v>1</v>
      </c>
      <c r="G192" t="s">
        <v>40</v>
      </c>
      <c r="H192" t="s">
        <v>12</v>
      </c>
      <c r="I192">
        <v>1.8</v>
      </c>
      <c r="J192">
        <v>0.8</v>
      </c>
      <c r="K192">
        <v>5</v>
      </c>
      <c r="L192">
        <v>0</v>
      </c>
      <c r="M192">
        <f t="shared" si="2"/>
        <v>1.8</v>
      </c>
    </row>
    <row r="193" spans="1:13" x14ac:dyDescent="0.3">
      <c r="A193">
        <v>291918</v>
      </c>
      <c r="B193">
        <v>102047</v>
      </c>
      <c r="C193" t="s">
        <v>209</v>
      </c>
      <c r="D193" t="s">
        <v>10</v>
      </c>
      <c r="E193">
        <v>2025</v>
      </c>
      <c r="F193">
        <v>1</v>
      </c>
      <c r="G193" t="s">
        <v>40</v>
      </c>
      <c r="H193" t="s">
        <v>12</v>
      </c>
      <c r="I193">
        <v>2</v>
      </c>
      <c r="J193">
        <v>1.4</v>
      </c>
      <c r="L193">
        <v>1</v>
      </c>
      <c r="M193">
        <f t="shared" si="2"/>
        <v>2</v>
      </c>
    </row>
    <row r="194" spans="1:13" x14ac:dyDescent="0.3">
      <c r="A194">
        <v>291918</v>
      </c>
      <c r="B194">
        <v>79932</v>
      </c>
      <c r="C194" t="s">
        <v>210</v>
      </c>
      <c r="D194" t="s">
        <v>10</v>
      </c>
      <c r="E194">
        <v>2022</v>
      </c>
      <c r="F194">
        <v>5</v>
      </c>
      <c r="H194" t="s">
        <v>12</v>
      </c>
      <c r="I194">
        <v>0</v>
      </c>
      <c r="L194">
        <v>0</v>
      </c>
      <c r="M194">
        <f>0.2*K194+0.8*L194</f>
        <v>0</v>
      </c>
    </row>
    <row r="195" spans="1:13" x14ac:dyDescent="0.3">
      <c r="A195">
        <v>291918</v>
      </c>
      <c r="B195">
        <v>83609</v>
      </c>
      <c r="C195" t="s">
        <v>211</v>
      </c>
      <c r="D195" t="s">
        <v>10</v>
      </c>
      <c r="E195">
        <v>2023</v>
      </c>
      <c r="F195">
        <v>5</v>
      </c>
      <c r="H195" t="s">
        <v>12</v>
      </c>
      <c r="I195">
        <v>0</v>
      </c>
      <c r="M195">
        <f t="shared" ref="M195:M229" si="3">J195+0.2*K195+0.6*L195</f>
        <v>0</v>
      </c>
    </row>
    <row r="196" spans="1:13" x14ac:dyDescent="0.3">
      <c r="A196">
        <v>291918</v>
      </c>
      <c r="B196">
        <v>101966</v>
      </c>
      <c r="C196" t="s">
        <v>212</v>
      </c>
      <c r="D196" t="s">
        <v>10</v>
      </c>
      <c r="E196">
        <v>2025</v>
      </c>
      <c r="F196">
        <v>1</v>
      </c>
      <c r="G196" t="s">
        <v>40</v>
      </c>
      <c r="H196" t="s">
        <v>12</v>
      </c>
      <c r="I196">
        <v>1.5</v>
      </c>
      <c r="J196">
        <v>0.7</v>
      </c>
      <c r="K196">
        <v>1</v>
      </c>
      <c r="L196">
        <v>1</v>
      </c>
      <c r="M196">
        <f t="shared" si="3"/>
        <v>1.5</v>
      </c>
    </row>
    <row r="197" spans="1:13" x14ac:dyDescent="0.3">
      <c r="A197">
        <v>291918</v>
      </c>
      <c r="B197">
        <v>101968</v>
      </c>
      <c r="C197" t="s">
        <v>213</v>
      </c>
      <c r="D197" t="s">
        <v>10</v>
      </c>
      <c r="E197">
        <v>2025</v>
      </c>
      <c r="F197">
        <v>1</v>
      </c>
      <c r="G197" t="s">
        <v>40</v>
      </c>
      <c r="H197" t="s">
        <v>12</v>
      </c>
      <c r="I197">
        <v>2.5999999999999996</v>
      </c>
      <c r="J197">
        <v>1.2</v>
      </c>
      <c r="K197">
        <v>1</v>
      </c>
      <c r="L197">
        <v>2</v>
      </c>
      <c r="M197">
        <f t="shared" si="3"/>
        <v>2.5999999999999996</v>
      </c>
    </row>
    <row r="198" spans="1:13" x14ac:dyDescent="0.3">
      <c r="A198">
        <v>291918</v>
      </c>
      <c r="B198">
        <v>83608</v>
      </c>
      <c r="C198" t="s">
        <v>214</v>
      </c>
      <c r="D198" t="s">
        <v>10</v>
      </c>
      <c r="E198">
        <v>2023</v>
      </c>
      <c r="F198">
        <v>5</v>
      </c>
      <c r="H198" t="s">
        <v>12</v>
      </c>
      <c r="I198">
        <v>0</v>
      </c>
      <c r="M198">
        <f t="shared" si="3"/>
        <v>0</v>
      </c>
    </row>
    <row r="199" spans="1:13" x14ac:dyDescent="0.3">
      <c r="A199">
        <v>291918</v>
      </c>
      <c r="B199">
        <v>96343</v>
      </c>
      <c r="C199" t="s">
        <v>215</v>
      </c>
      <c r="D199" t="s">
        <v>10</v>
      </c>
      <c r="E199">
        <v>2024</v>
      </c>
      <c r="F199">
        <v>3</v>
      </c>
      <c r="G199" t="s">
        <v>116</v>
      </c>
      <c r="H199" t="s">
        <v>12</v>
      </c>
      <c r="I199">
        <v>0</v>
      </c>
      <c r="M199">
        <f t="shared" si="3"/>
        <v>0</v>
      </c>
    </row>
    <row r="200" spans="1:13" x14ac:dyDescent="0.3">
      <c r="A200">
        <v>291918</v>
      </c>
      <c r="B200">
        <v>78362</v>
      </c>
      <c r="C200" t="s">
        <v>216</v>
      </c>
      <c r="D200" t="s">
        <v>10</v>
      </c>
      <c r="E200">
        <v>2022</v>
      </c>
      <c r="F200">
        <v>7</v>
      </c>
      <c r="H200" t="s">
        <v>12</v>
      </c>
      <c r="I200">
        <v>0</v>
      </c>
      <c r="L200">
        <v>0</v>
      </c>
      <c r="M200">
        <f>0.2*K200+0.8*L200</f>
        <v>0</v>
      </c>
    </row>
    <row r="201" spans="1:13" x14ac:dyDescent="0.3">
      <c r="A201">
        <v>291918</v>
      </c>
      <c r="B201">
        <v>102022</v>
      </c>
      <c r="C201" t="s">
        <v>217</v>
      </c>
      <c r="D201" t="s">
        <v>10</v>
      </c>
      <c r="E201">
        <v>2025</v>
      </c>
      <c r="F201">
        <v>1</v>
      </c>
      <c r="G201" t="s">
        <v>40</v>
      </c>
      <c r="H201" t="s">
        <v>12</v>
      </c>
      <c r="I201">
        <v>0</v>
      </c>
      <c r="M201">
        <f t="shared" si="3"/>
        <v>0</v>
      </c>
    </row>
    <row r="202" spans="1:13" x14ac:dyDescent="0.3">
      <c r="A202">
        <v>291918</v>
      </c>
      <c r="B202">
        <v>101972</v>
      </c>
      <c r="C202" t="s">
        <v>218</v>
      </c>
      <c r="D202" t="s">
        <v>10</v>
      </c>
      <c r="E202">
        <v>2025</v>
      </c>
      <c r="F202">
        <v>1</v>
      </c>
      <c r="G202" t="s">
        <v>40</v>
      </c>
      <c r="H202" t="s">
        <v>12</v>
      </c>
      <c r="I202">
        <v>5.3000000000000007</v>
      </c>
      <c r="J202">
        <v>0.9</v>
      </c>
      <c r="K202">
        <v>7</v>
      </c>
      <c r="L202">
        <v>5</v>
      </c>
      <c r="M202">
        <f t="shared" si="3"/>
        <v>5.3000000000000007</v>
      </c>
    </row>
    <row r="203" spans="1:13" x14ac:dyDescent="0.3">
      <c r="A203">
        <v>291918</v>
      </c>
      <c r="B203">
        <v>83637</v>
      </c>
      <c r="C203" t="s">
        <v>219</v>
      </c>
      <c r="D203" t="s">
        <v>10</v>
      </c>
      <c r="E203">
        <v>2023</v>
      </c>
      <c r="F203">
        <v>5</v>
      </c>
      <c r="H203" t="s">
        <v>12</v>
      </c>
      <c r="I203">
        <v>0</v>
      </c>
      <c r="M203">
        <f t="shared" si="3"/>
        <v>0</v>
      </c>
    </row>
    <row r="204" spans="1:13" x14ac:dyDescent="0.3">
      <c r="A204">
        <v>291918</v>
      </c>
      <c r="B204">
        <v>102011</v>
      </c>
      <c r="C204" t="s">
        <v>220</v>
      </c>
      <c r="D204" t="s">
        <v>10</v>
      </c>
      <c r="E204">
        <v>2025</v>
      </c>
      <c r="F204">
        <v>1</v>
      </c>
      <c r="G204" t="s">
        <v>40</v>
      </c>
      <c r="H204" t="s">
        <v>12</v>
      </c>
      <c r="I204">
        <v>0.4</v>
      </c>
      <c r="J204">
        <v>0.4</v>
      </c>
      <c r="M204">
        <f t="shared" si="3"/>
        <v>0.4</v>
      </c>
    </row>
    <row r="205" spans="1:13" x14ac:dyDescent="0.3">
      <c r="A205">
        <v>291918</v>
      </c>
      <c r="B205">
        <v>102019</v>
      </c>
      <c r="C205" t="s">
        <v>221</v>
      </c>
      <c r="D205" t="s">
        <v>10</v>
      </c>
      <c r="E205">
        <v>2025</v>
      </c>
      <c r="F205">
        <v>1</v>
      </c>
      <c r="G205" t="s">
        <v>40</v>
      </c>
      <c r="H205" t="s">
        <v>12</v>
      </c>
      <c r="I205">
        <v>0</v>
      </c>
      <c r="M205">
        <f t="shared" si="3"/>
        <v>0</v>
      </c>
    </row>
    <row r="206" spans="1:13" x14ac:dyDescent="0.3">
      <c r="A206">
        <v>291918</v>
      </c>
      <c r="B206">
        <v>101959</v>
      </c>
      <c r="C206" t="s">
        <v>222</v>
      </c>
      <c r="D206" t="s">
        <v>10</v>
      </c>
      <c r="E206">
        <v>2025</v>
      </c>
      <c r="F206">
        <v>1</v>
      </c>
      <c r="G206" t="s">
        <v>40</v>
      </c>
      <c r="H206" t="s">
        <v>12</v>
      </c>
      <c r="I206">
        <v>5</v>
      </c>
      <c r="J206">
        <v>1.5</v>
      </c>
      <c r="K206">
        <v>1</v>
      </c>
      <c r="L206">
        <v>5</v>
      </c>
      <c r="M206">
        <f t="shared" si="3"/>
        <v>4.7</v>
      </c>
    </row>
    <row r="207" spans="1:13" x14ac:dyDescent="0.3">
      <c r="A207">
        <v>291918</v>
      </c>
      <c r="B207">
        <v>80008</v>
      </c>
      <c r="C207" t="s">
        <v>223</v>
      </c>
      <c r="D207" t="s">
        <v>10</v>
      </c>
      <c r="E207">
        <v>2022</v>
      </c>
      <c r="F207">
        <v>7</v>
      </c>
      <c r="H207" t="s">
        <v>12</v>
      </c>
      <c r="I207">
        <v>1.6</v>
      </c>
      <c r="L207">
        <v>2</v>
      </c>
      <c r="M207">
        <f>0.2*K207+0.8*L207</f>
        <v>1.6</v>
      </c>
    </row>
    <row r="208" spans="1:13" x14ac:dyDescent="0.3">
      <c r="A208">
        <v>291918</v>
      </c>
      <c r="B208">
        <v>101989</v>
      </c>
      <c r="C208" t="s">
        <v>224</v>
      </c>
      <c r="D208" t="s">
        <v>10</v>
      </c>
      <c r="E208">
        <v>2025</v>
      </c>
      <c r="F208">
        <v>1</v>
      </c>
      <c r="G208" t="s">
        <v>40</v>
      </c>
      <c r="H208" t="s">
        <v>12</v>
      </c>
      <c r="I208">
        <v>2.5</v>
      </c>
      <c r="J208">
        <v>0.8</v>
      </c>
      <c r="K208">
        <v>1</v>
      </c>
      <c r="L208">
        <v>2.5</v>
      </c>
      <c r="M208">
        <f t="shared" si="3"/>
        <v>2.5</v>
      </c>
    </row>
    <row r="209" spans="1:13" x14ac:dyDescent="0.3">
      <c r="A209">
        <v>291918</v>
      </c>
      <c r="B209">
        <v>101964</v>
      </c>
      <c r="C209" t="s">
        <v>225</v>
      </c>
      <c r="D209" t="s">
        <v>10</v>
      </c>
      <c r="E209">
        <v>2025</v>
      </c>
      <c r="F209">
        <v>1</v>
      </c>
      <c r="G209" t="s">
        <v>40</v>
      </c>
      <c r="H209" t="s">
        <v>12</v>
      </c>
      <c r="I209">
        <v>1.8</v>
      </c>
      <c r="J209">
        <v>0.8</v>
      </c>
      <c r="K209">
        <v>5</v>
      </c>
      <c r="M209">
        <f t="shared" si="3"/>
        <v>1.8</v>
      </c>
    </row>
    <row r="210" spans="1:13" x14ac:dyDescent="0.3">
      <c r="A210">
        <v>291918</v>
      </c>
      <c r="B210">
        <v>96271</v>
      </c>
      <c r="C210" t="s">
        <v>226</v>
      </c>
      <c r="D210" t="s">
        <v>10</v>
      </c>
      <c r="E210">
        <v>2024</v>
      </c>
      <c r="F210">
        <v>3</v>
      </c>
      <c r="H210" t="s">
        <v>12</v>
      </c>
      <c r="I210">
        <v>3</v>
      </c>
      <c r="L210">
        <v>5</v>
      </c>
      <c r="M210">
        <f t="shared" si="3"/>
        <v>3</v>
      </c>
    </row>
    <row r="211" spans="1:13" x14ac:dyDescent="0.3">
      <c r="A211">
        <v>291918</v>
      </c>
      <c r="B211">
        <v>83623</v>
      </c>
      <c r="C211" t="s">
        <v>227</v>
      </c>
      <c r="D211" t="s">
        <v>10</v>
      </c>
      <c r="E211">
        <v>2023</v>
      </c>
      <c r="F211">
        <v>5</v>
      </c>
      <c r="H211" t="s">
        <v>12</v>
      </c>
      <c r="I211">
        <v>0</v>
      </c>
      <c r="M211">
        <f t="shared" si="3"/>
        <v>0</v>
      </c>
    </row>
    <row r="212" spans="1:13" x14ac:dyDescent="0.3">
      <c r="A212">
        <v>291918</v>
      </c>
      <c r="B212">
        <v>101983</v>
      </c>
      <c r="C212" t="s">
        <v>228</v>
      </c>
      <c r="D212" t="s">
        <v>20</v>
      </c>
      <c r="E212">
        <v>2025</v>
      </c>
      <c r="F212">
        <v>1</v>
      </c>
      <c r="G212" t="s">
        <v>40</v>
      </c>
      <c r="H212" t="s">
        <v>12</v>
      </c>
      <c r="I212">
        <v>0</v>
      </c>
      <c r="M212">
        <f t="shared" si="3"/>
        <v>0</v>
      </c>
    </row>
    <row r="213" spans="1:13" x14ac:dyDescent="0.3">
      <c r="A213">
        <v>291918</v>
      </c>
      <c r="B213">
        <v>102027</v>
      </c>
      <c r="C213" t="s">
        <v>229</v>
      </c>
      <c r="D213" t="s">
        <v>10</v>
      </c>
      <c r="E213">
        <v>2025</v>
      </c>
      <c r="F213">
        <v>1</v>
      </c>
      <c r="G213" t="s">
        <v>40</v>
      </c>
      <c r="H213" t="s">
        <v>12</v>
      </c>
      <c r="I213">
        <v>1.9</v>
      </c>
      <c r="J213">
        <v>0.8</v>
      </c>
      <c r="K213">
        <v>1</v>
      </c>
      <c r="L213">
        <v>1.5</v>
      </c>
      <c r="M213">
        <f t="shared" si="3"/>
        <v>1.9</v>
      </c>
    </row>
    <row r="214" spans="1:13" x14ac:dyDescent="0.3">
      <c r="A214">
        <v>291918</v>
      </c>
      <c r="B214">
        <v>79985</v>
      </c>
      <c r="C214" t="s">
        <v>230</v>
      </c>
      <c r="D214" t="s">
        <v>10</v>
      </c>
      <c r="E214">
        <v>2022</v>
      </c>
      <c r="F214">
        <v>7</v>
      </c>
      <c r="H214" t="s">
        <v>12</v>
      </c>
      <c r="I214">
        <v>0</v>
      </c>
      <c r="L214">
        <v>0</v>
      </c>
      <c r="M214">
        <f>0.2*K214+0.8*L214</f>
        <v>0</v>
      </c>
    </row>
    <row r="215" spans="1:13" x14ac:dyDescent="0.3">
      <c r="A215">
        <v>291918</v>
      </c>
      <c r="B215">
        <v>102041</v>
      </c>
      <c r="C215" t="s">
        <v>231</v>
      </c>
      <c r="D215" t="s">
        <v>20</v>
      </c>
      <c r="E215">
        <v>2025</v>
      </c>
      <c r="F215">
        <v>1</v>
      </c>
      <c r="G215" t="s">
        <v>40</v>
      </c>
      <c r="H215" t="s">
        <v>12</v>
      </c>
      <c r="I215">
        <v>0</v>
      </c>
      <c r="M215">
        <f t="shared" si="3"/>
        <v>0</v>
      </c>
    </row>
    <row r="216" spans="1:13" x14ac:dyDescent="0.3">
      <c r="A216">
        <v>291918</v>
      </c>
      <c r="B216">
        <v>101936</v>
      </c>
      <c r="C216" t="s">
        <v>232</v>
      </c>
      <c r="D216" t="s">
        <v>10</v>
      </c>
      <c r="E216">
        <v>2025</v>
      </c>
      <c r="F216">
        <v>1</v>
      </c>
      <c r="G216" t="s">
        <v>40</v>
      </c>
      <c r="H216" t="s">
        <v>12</v>
      </c>
      <c r="I216">
        <v>5</v>
      </c>
      <c r="J216">
        <v>1</v>
      </c>
      <c r="K216">
        <v>2</v>
      </c>
      <c r="L216">
        <v>5</v>
      </c>
      <c r="M216">
        <f t="shared" si="3"/>
        <v>4.4000000000000004</v>
      </c>
    </row>
    <row r="217" spans="1:13" x14ac:dyDescent="0.3">
      <c r="A217">
        <v>291918</v>
      </c>
      <c r="B217">
        <v>102042</v>
      </c>
      <c r="C217" t="s">
        <v>233</v>
      </c>
      <c r="D217" t="s">
        <v>10</v>
      </c>
      <c r="E217">
        <v>2025</v>
      </c>
      <c r="F217">
        <v>1</v>
      </c>
      <c r="G217" t="s">
        <v>40</v>
      </c>
      <c r="H217" t="s">
        <v>12</v>
      </c>
      <c r="I217">
        <v>0</v>
      </c>
      <c r="M217">
        <f t="shared" si="3"/>
        <v>0</v>
      </c>
    </row>
    <row r="218" spans="1:13" x14ac:dyDescent="0.3">
      <c r="A218">
        <v>291918</v>
      </c>
      <c r="B218">
        <v>101967</v>
      </c>
      <c r="C218" t="s">
        <v>234</v>
      </c>
      <c r="D218" t="s">
        <v>20</v>
      </c>
      <c r="E218">
        <v>2025</v>
      </c>
      <c r="F218">
        <v>1</v>
      </c>
      <c r="G218" t="s">
        <v>40</v>
      </c>
      <c r="H218" t="s">
        <v>12</v>
      </c>
      <c r="I218">
        <v>0</v>
      </c>
      <c r="M218">
        <f t="shared" si="3"/>
        <v>0</v>
      </c>
    </row>
    <row r="219" spans="1:13" x14ac:dyDescent="0.3">
      <c r="A219">
        <v>291918</v>
      </c>
      <c r="B219">
        <v>100415</v>
      </c>
      <c r="C219" t="s">
        <v>235</v>
      </c>
      <c r="D219" t="s">
        <v>10</v>
      </c>
      <c r="E219">
        <v>2025</v>
      </c>
      <c r="F219">
        <v>1</v>
      </c>
      <c r="G219" t="s">
        <v>40</v>
      </c>
      <c r="H219" t="s">
        <v>12</v>
      </c>
      <c r="I219">
        <v>5</v>
      </c>
      <c r="J219">
        <v>1.4</v>
      </c>
      <c r="K219">
        <v>5</v>
      </c>
      <c r="L219">
        <v>2.5</v>
      </c>
      <c r="M219">
        <f t="shared" si="3"/>
        <v>3.9</v>
      </c>
    </row>
    <row r="220" spans="1:13" x14ac:dyDescent="0.3">
      <c r="A220">
        <v>291918</v>
      </c>
      <c r="B220">
        <v>102049</v>
      </c>
      <c r="C220" t="s">
        <v>236</v>
      </c>
      <c r="D220" t="s">
        <v>20</v>
      </c>
      <c r="E220">
        <v>2025</v>
      </c>
      <c r="F220">
        <v>1</v>
      </c>
      <c r="G220" t="s">
        <v>40</v>
      </c>
      <c r="H220" t="s">
        <v>12</v>
      </c>
      <c r="I220">
        <v>0</v>
      </c>
      <c r="M220">
        <f t="shared" si="3"/>
        <v>0</v>
      </c>
    </row>
    <row r="221" spans="1:13" x14ac:dyDescent="0.3">
      <c r="A221">
        <v>291918</v>
      </c>
      <c r="B221">
        <v>83645</v>
      </c>
      <c r="C221" t="s">
        <v>237</v>
      </c>
      <c r="D221" t="s">
        <v>10</v>
      </c>
      <c r="E221">
        <v>2023</v>
      </c>
      <c r="F221">
        <v>5</v>
      </c>
      <c r="H221" t="s">
        <v>12</v>
      </c>
      <c r="I221">
        <v>0</v>
      </c>
      <c r="M221">
        <f t="shared" si="3"/>
        <v>0</v>
      </c>
    </row>
    <row r="222" spans="1:13" x14ac:dyDescent="0.3">
      <c r="A222">
        <v>291918</v>
      </c>
      <c r="B222">
        <v>102037</v>
      </c>
      <c r="C222" t="s">
        <v>238</v>
      </c>
      <c r="D222" t="s">
        <v>20</v>
      </c>
      <c r="E222">
        <v>2025</v>
      </c>
      <c r="F222">
        <v>1</v>
      </c>
      <c r="G222" t="s">
        <v>40</v>
      </c>
      <c r="H222" t="s">
        <v>12</v>
      </c>
      <c r="I222">
        <v>0</v>
      </c>
      <c r="M222">
        <f t="shared" si="3"/>
        <v>0</v>
      </c>
    </row>
    <row r="223" spans="1:13" x14ac:dyDescent="0.3">
      <c r="A223">
        <v>291918</v>
      </c>
      <c r="B223">
        <v>101981</v>
      </c>
      <c r="C223" t="s">
        <v>239</v>
      </c>
      <c r="D223" t="s">
        <v>10</v>
      </c>
      <c r="E223">
        <v>2025</v>
      </c>
      <c r="F223">
        <v>1</v>
      </c>
      <c r="G223" t="s">
        <v>40</v>
      </c>
      <c r="H223" t="s">
        <v>12</v>
      </c>
      <c r="I223">
        <v>2</v>
      </c>
      <c r="J223">
        <v>1.2</v>
      </c>
      <c r="K223">
        <v>1</v>
      </c>
      <c r="L223">
        <v>1</v>
      </c>
      <c r="M223">
        <f t="shared" si="3"/>
        <v>2</v>
      </c>
    </row>
    <row r="224" spans="1:13" x14ac:dyDescent="0.3">
      <c r="A224">
        <v>291918</v>
      </c>
      <c r="B224">
        <v>96305</v>
      </c>
      <c r="C224" t="s">
        <v>240</v>
      </c>
      <c r="D224" t="s">
        <v>10</v>
      </c>
      <c r="E224">
        <v>2024</v>
      </c>
      <c r="F224">
        <v>3</v>
      </c>
      <c r="H224" t="s">
        <v>12</v>
      </c>
      <c r="I224">
        <v>0.6</v>
      </c>
      <c r="L224">
        <v>1</v>
      </c>
      <c r="M224">
        <f t="shared" si="3"/>
        <v>0.6</v>
      </c>
    </row>
    <row r="225" spans="1:13" x14ac:dyDescent="0.3">
      <c r="A225">
        <v>291918</v>
      </c>
      <c r="B225">
        <v>102043</v>
      </c>
      <c r="C225" t="s">
        <v>241</v>
      </c>
      <c r="D225" t="s">
        <v>10</v>
      </c>
      <c r="E225">
        <v>2025</v>
      </c>
      <c r="F225">
        <v>1</v>
      </c>
      <c r="G225" t="s">
        <v>40</v>
      </c>
      <c r="H225" t="s">
        <v>12</v>
      </c>
      <c r="I225">
        <v>1.4</v>
      </c>
      <c r="J225">
        <v>1.4</v>
      </c>
      <c r="L225">
        <v>0</v>
      </c>
      <c r="M225">
        <f t="shared" si="3"/>
        <v>1.4</v>
      </c>
    </row>
    <row r="226" spans="1:13" x14ac:dyDescent="0.3">
      <c r="A226">
        <v>291918</v>
      </c>
      <c r="B226">
        <v>83630</v>
      </c>
      <c r="C226" t="s">
        <v>242</v>
      </c>
      <c r="D226" t="s">
        <v>10</v>
      </c>
      <c r="E226">
        <v>2023</v>
      </c>
      <c r="F226">
        <v>5</v>
      </c>
      <c r="H226" t="s">
        <v>12</v>
      </c>
      <c r="I226">
        <v>5</v>
      </c>
      <c r="L226">
        <v>5</v>
      </c>
      <c r="M226">
        <f>0.2*K226+0.8*L226</f>
        <v>4</v>
      </c>
    </row>
    <row r="227" spans="1:13" x14ac:dyDescent="0.3">
      <c r="A227">
        <v>291918</v>
      </c>
      <c r="B227">
        <v>96309</v>
      </c>
      <c r="C227" t="s">
        <v>243</v>
      </c>
      <c r="D227" t="s">
        <v>10</v>
      </c>
      <c r="E227">
        <v>2024</v>
      </c>
      <c r="F227">
        <v>3</v>
      </c>
      <c r="G227" t="s">
        <v>74</v>
      </c>
      <c r="H227" t="s">
        <v>12</v>
      </c>
      <c r="I227">
        <v>1.7000000000000002</v>
      </c>
      <c r="J227">
        <v>1.1000000000000001</v>
      </c>
      <c r="L227">
        <v>1</v>
      </c>
      <c r="M227">
        <f t="shared" si="3"/>
        <v>1.7000000000000002</v>
      </c>
    </row>
    <row r="228" spans="1:13" x14ac:dyDescent="0.3">
      <c r="A228">
        <v>291918</v>
      </c>
      <c r="B228">
        <v>75364</v>
      </c>
      <c r="C228" t="s">
        <v>244</v>
      </c>
      <c r="D228" t="s">
        <v>10</v>
      </c>
      <c r="E228">
        <v>2020</v>
      </c>
      <c r="F228">
        <v>11</v>
      </c>
      <c r="H228" t="s">
        <v>12</v>
      </c>
      <c r="I228">
        <v>0</v>
      </c>
      <c r="L228">
        <v>0</v>
      </c>
      <c r="M228">
        <f>0.2*K228+0.8*L228</f>
        <v>0</v>
      </c>
    </row>
    <row r="229" spans="1:13" x14ac:dyDescent="0.3">
      <c r="A229">
        <v>291918</v>
      </c>
      <c r="B229">
        <v>102035</v>
      </c>
      <c r="C229" t="s">
        <v>245</v>
      </c>
      <c r="D229" t="s">
        <v>10</v>
      </c>
      <c r="E229">
        <v>2025</v>
      </c>
      <c r="F229">
        <v>1</v>
      </c>
      <c r="G229" t="s">
        <v>40</v>
      </c>
      <c r="H229" t="s">
        <v>12</v>
      </c>
      <c r="I229">
        <v>0.4</v>
      </c>
      <c r="J229">
        <v>0.4</v>
      </c>
      <c r="K229">
        <v>0</v>
      </c>
      <c r="L229">
        <v>0</v>
      </c>
      <c r="M229">
        <f t="shared" si="3"/>
        <v>0.4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2026-02-04T07:48:24Z</dcterms:created>
  <dcterms:modified xsi:type="dcterms:W3CDTF">2026-02-04T10:49:08Z</dcterms:modified>
</cp:coreProperties>
</file>