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Εαρινό2023-24\Διαλέξεις\"/>
    </mc:Choice>
  </mc:AlternateContent>
  <xr:revisionPtr revIDLastSave="0" documentId="13_ncr:1_{C821C212-C203-4B9C-8C03-AD8A7269D086}" xr6:coauthVersionLast="47" xr6:coauthVersionMax="47" xr10:uidLastSave="{00000000-0000-0000-0000-000000000000}"/>
  <bookViews>
    <workbookView xWindow="-108" yWindow="-108" windowWidth="23256" windowHeight="12456" xr2:uid="{0C935BC4-BE09-4D87-8AED-C88D6C2E69B9}"/>
  </bookViews>
  <sheets>
    <sheet name="Courant_convec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" l="1"/>
  <c r="A14" i="2"/>
  <c r="D14" i="2"/>
  <c r="D23" i="2" l="1"/>
  <c r="D22" i="2"/>
  <c r="D21" i="2"/>
  <c r="D20" i="2"/>
  <c r="D19" i="2"/>
  <c r="D18" i="2"/>
  <c r="D17" i="2"/>
  <c r="D16" i="2"/>
  <c r="D15" i="2"/>
  <c r="D13" i="2"/>
  <c r="E14" i="2" s="1"/>
  <c r="B7" i="2"/>
  <c r="C12" i="2"/>
  <c r="A13" i="2"/>
  <c r="E21" i="2" l="1"/>
  <c r="E19" i="2"/>
  <c r="D11" i="2"/>
  <c r="E11" i="2" s="1"/>
  <c r="E22" i="2"/>
  <c r="E23" i="2"/>
  <c r="E13" i="2"/>
  <c r="F14" i="2" s="1"/>
  <c r="E17" i="2"/>
  <c r="E20" i="2"/>
  <c r="E16" i="2"/>
  <c r="E15" i="2"/>
  <c r="F15" i="2" s="1"/>
  <c r="E18" i="2"/>
  <c r="F23" i="2" l="1"/>
  <c r="D12" i="2"/>
  <c r="F22" i="2"/>
  <c r="F20" i="2"/>
  <c r="F11" i="2"/>
  <c r="E12" i="2"/>
  <c r="F21" i="2"/>
  <c r="F13" i="2"/>
  <c r="G14" i="2" s="1"/>
  <c r="F18" i="2"/>
  <c r="F17" i="2"/>
  <c r="F19" i="2"/>
  <c r="F16" i="2"/>
  <c r="G16" i="2" s="1"/>
  <c r="G15" i="2"/>
  <c r="A15" i="2"/>
  <c r="G23" i="2" l="1"/>
  <c r="G20" i="2"/>
  <c r="G21" i="2"/>
  <c r="G18" i="2"/>
  <c r="G13" i="2"/>
  <c r="G22" i="2"/>
  <c r="G11" i="2"/>
  <c r="F12" i="2"/>
  <c r="H15" i="2"/>
  <c r="G19" i="2"/>
  <c r="G17" i="2"/>
  <c r="H17" i="2" s="1"/>
  <c r="H16" i="2"/>
  <c r="A16" i="2"/>
  <c r="H23" i="2" l="1"/>
  <c r="H13" i="2"/>
  <c r="H21" i="2"/>
  <c r="H22" i="2"/>
  <c r="H19" i="2"/>
  <c r="H11" i="2"/>
  <c r="G12" i="2"/>
  <c r="I17" i="2"/>
  <c r="H14" i="2"/>
  <c r="I16" i="2"/>
  <c r="H20" i="2"/>
  <c r="H18" i="2"/>
  <c r="A17" i="2"/>
  <c r="I13" i="2" l="1"/>
  <c r="I14" i="2"/>
  <c r="I22" i="2"/>
  <c r="I20" i="2"/>
  <c r="I23" i="2"/>
  <c r="J17" i="2"/>
  <c r="I15" i="2"/>
  <c r="I11" i="2"/>
  <c r="H12" i="2"/>
  <c r="I21" i="2"/>
  <c r="I18" i="2"/>
  <c r="J18" i="2" s="1"/>
  <c r="I19" i="2"/>
  <c r="A18" i="2"/>
  <c r="J13" i="2" l="1"/>
  <c r="J14" i="2"/>
  <c r="J15" i="2"/>
  <c r="J21" i="2"/>
  <c r="J23" i="2"/>
  <c r="K18" i="2"/>
  <c r="J16" i="2"/>
  <c r="K17" i="2" s="1"/>
  <c r="J11" i="2"/>
  <c r="I12" i="2"/>
  <c r="J22" i="2"/>
  <c r="J19" i="2"/>
  <c r="K19" i="2" s="1"/>
  <c r="J20" i="2"/>
  <c r="A19" i="2"/>
  <c r="K15" i="2" l="1"/>
  <c r="K14" i="2"/>
  <c r="K22" i="2"/>
  <c r="K13" i="2"/>
  <c r="L19" i="2"/>
  <c r="L18" i="2"/>
  <c r="K16" i="2"/>
  <c r="L17" i="2" s="1"/>
  <c r="K23" i="2"/>
  <c r="L23" i="2" s="1"/>
  <c r="K11" i="2"/>
  <c r="J12" i="2"/>
  <c r="K20" i="2"/>
  <c r="L20" i="2" s="1"/>
  <c r="K21" i="2"/>
  <c r="A20" i="2"/>
  <c r="L15" i="2" l="1"/>
  <c r="L14" i="2"/>
  <c r="M20" i="2"/>
  <c r="M19" i="2"/>
  <c r="L16" i="2"/>
  <c r="M18" i="2"/>
  <c r="L13" i="2"/>
  <c r="M13" i="2" s="1"/>
  <c r="L11" i="2"/>
  <c r="K12" i="2"/>
  <c r="L21" i="2"/>
  <c r="M21" i="2" s="1"/>
  <c r="L22" i="2"/>
  <c r="A21" i="2"/>
  <c r="M15" i="2" l="1"/>
  <c r="M16" i="2"/>
  <c r="N16" i="2" s="1"/>
  <c r="N21" i="2"/>
  <c r="N20" i="2"/>
  <c r="N19" i="2"/>
  <c r="M17" i="2"/>
  <c r="M14" i="2"/>
  <c r="N14" i="2" s="1"/>
  <c r="M11" i="2"/>
  <c r="L12" i="2"/>
  <c r="M22" i="2"/>
  <c r="N22" i="2" s="1"/>
  <c r="M23" i="2"/>
  <c r="A22" i="2"/>
  <c r="N17" i="2" l="1"/>
  <c r="O17" i="2" s="1"/>
  <c r="O20" i="2"/>
  <c r="O22" i="2"/>
  <c r="O21" i="2"/>
  <c r="N18" i="2"/>
  <c r="N15" i="2"/>
  <c r="O15" i="2" s="1"/>
  <c r="N11" i="2"/>
  <c r="M12" i="2"/>
  <c r="N23" i="2"/>
  <c r="O23" i="2" s="1"/>
  <c r="N13" i="2"/>
  <c r="P23" i="2" l="1"/>
  <c r="P22" i="2"/>
  <c r="P21" i="2"/>
  <c r="O18" i="2"/>
  <c r="P18" i="2" s="1"/>
  <c r="O19" i="2"/>
  <c r="O16" i="2"/>
  <c r="P16" i="2" s="1"/>
  <c r="O11" i="2"/>
  <c r="N12" i="2"/>
  <c r="O13" i="2"/>
  <c r="P13" i="2" s="1"/>
  <c r="Q13" i="2" s="1"/>
  <c r="O14" i="2"/>
  <c r="Q23" i="2" l="1"/>
  <c r="R13" i="2" s="1"/>
  <c r="Q22" i="2"/>
  <c r="R23" i="2" s="1"/>
  <c r="P17" i="2"/>
  <c r="Q17" i="2" s="1"/>
  <c r="P19" i="2"/>
  <c r="Q19" i="2" s="1"/>
  <c r="P20" i="2"/>
  <c r="P11" i="2"/>
  <c r="O12" i="2"/>
  <c r="P14" i="2"/>
  <c r="Q14" i="2" s="1"/>
  <c r="R14" i="2" s="1"/>
  <c r="P15" i="2"/>
  <c r="S14" i="2" l="1"/>
  <c r="Q18" i="2"/>
  <c r="R18" i="2" s="1"/>
  <c r="Q20" i="2"/>
  <c r="R20" i="2" s="1"/>
  <c r="Q21" i="2"/>
  <c r="Q11" i="2"/>
  <c r="P12" i="2"/>
  <c r="Q15" i="2"/>
  <c r="R15" i="2" s="1"/>
  <c r="S15" i="2" s="1"/>
  <c r="T15" i="2" s="1"/>
  <c r="Q16" i="2"/>
  <c r="S13" i="2"/>
  <c r="R19" i="2" l="1"/>
  <c r="S19" i="2" s="1"/>
  <c r="R21" i="2"/>
  <c r="S21" i="2" s="1"/>
  <c r="R22" i="2"/>
  <c r="R11" i="2"/>
  <c r="Q12" i="2"/>
  <c r="R16" i="2"/>
  <c r="S16" i="2" s="1"/>
  <c r="T16" i="2" s="1"/>
  <c r="U16" i="2" s="1"/>
  <c r="R17" i="2"/>
  <c r="T14" i="2"/>
  <c r="S20" i="2"/>
  <c r="T20" i="2" s="1"/>
  <c r="S22" i="2" l="1"/>
  <c r="T22" i="2" s="1"/>
  <c r="S23" i="2"/>
  <c r="S11" i="2"/>
  <c r="R12" i="2"/>
  <c r="S17" i="2"/>
  <c r="T17" i="2" s="1"/>
  <c r="U17" i="2" s="1"/>
  <c r="V17" i="2" s="1"/>
  <c r="S18" i="2"/>
  <c r="U15" i="2"/>
  <c r="T21" i="2"/>
  <c r="U21" i="2" s="1"/>
  <c r="T23" i="2" l="1"/>
  <c r="U23" i="2" s="1"/>
  <c r="T13" i="2"/>
  <c r="T11" i="2"/>
  <c r="S12" i="2"/>
  <c r="T18" i="2"/>
  <c r="U18" i="2" s="1"/>
  <c r="V18" i="2" s="1"/>
  <c r="W18" i="2" s="1"/>
  <c r="T19" i="2"/>
  <c r="U22" i="2"/>
  <c r="V22" i="2" s="1"/>
  <c r="V16" i="2"/>
  <c r="U13" i="2" l="1"/>
  <c r="V13" i="2" s="1"/>
  <c r="U14" i="2"/>
  <c r="U11" i="2"/>
  <c r="T12" i="2"/>
  <c r="U19" i="2"/>
  <c r="V19" i="2" s="1"/>
  <c r="W19" i="2" s="1"/>
  <c r="U20" i="2"/>
  <c r="W17" i="2"/>
  <c r="V23" i="2"/>
  <c r="W23" i="2" s="1"/>
  <c r="V14" i="2" l="1"/>
  <c r="W14" i="2" s="1"/>
  <c r="V15" i="2"/>
  <c r="V11" i="2"/>
  <c r="U12" i="2"/>
  <c r="V20" i="2"/>
  <c r="W20" i="2" s="1"/>
  <c r="V21" i="2"/>
  <c r="W13" i="2"/>
  <c r="W15" i="2" l="1"/>
  <c r="W16" i="2"/>
  <c r="W11" i="2"/>
  <c r="W12" i="2" s="1"/>
  <c r="V12" i="2"/>
  <c r="W21" i="2"/>
  <c r="W22" i="2"/>
</calcChain>
</file>

<file path=xl/sharedStrings.xml><?xml version="1.0" encoding="utf-8"?>
<sst xmlns="http://schemas.openxmlformats.org/spreadsheetml/2006/main" count="11" uniqueCount="11">
  <si>
    <t>Εφαρμογή FTBS</t>
  </si>
  <si>
    <t>Cr</t>
  </si>
  <si>
    <t>u</t>
  </si>
  <si>
    <t>Δx</t>
  </si>
  <si>
    <t>Δt</t>
  </si>
  <si>
    <t>n</t>
  </si>
  <si>
    <t>j</t>
  </si>
  <si>
    <t>t</t>
  </si>
  <si>
    <t>NX</t>
  </si>
  <si>
    <t>X</t>
  </si>
  <si>
    <t>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</si>
</sst>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Courant_convection!$C$12</c:f>
              <c:strCache>
                <c:ptCount val="1"/>
                <c:pt idx="0">
                  <c:v>t=0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Courant_convection!$C$13:$C$23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1-4E79-B0DA-E9C37B9ABFB3}"/>
            </c:ext>
          </c:extLst>
        </c:ser>
        <c:ser>
          <c:idx val="1"/>
          <c:order val="1"/>
          <c:tx>
            <c:strRef>
              <c:f>Courant_convection!$D$12</c:f>
              <c:strCache>
                <c:ptCount val="1"/>
                <c:pt idx="0">
                  <c:v>t=1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Courant_convection!$D$13:$D$23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1-4E79-B0DA-E9C37B9ABFB3}"/>
            </c:ext>
          </c:extLst>
        </c:ser>
        <c:ser>
          <c:idx val="2"/>
          <c:order val="2"/>
          <c:tx>
            <c:strRef>
              <c:f>Courant_convection!$G$12</c:f>
              <c:strCache>
                <c:ptCount val="1"/>
                <c:pt idx="0">
                  <c:v>t=4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Courant_convection!$G$13:$G$23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1-4E79-B0DA-E9C37B9ABFB3}"/>
            </c:ext>
          </c:extLst>
        </c:ser>
        <c:ser>
          <c:idx val="3"/>
          <c:order val="3"/>
          <c:tx>
            <c:strRef>
              <c:f>Courant_convection!$K$12</c:f>
              <c:strCache>
                <c:ptCount val="1"/>
                <c:pt idx="0">
                  <c:v>t=8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Courant_convection!$K$13:$K$23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1-4E79-B0DA-E9C37B9A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506303"/>
        <c:axId val="1160946511"/>
      </c:lineChart>
      <c:catAx>
        <c:axId val="115850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60946511"/>
        <c:crosses val="autoZero"/>
        <c:auto val="1"/>
        <c:lblAlgn val="ctr"/>
        <c:lblOffset val="100"/>
        <c:noMultiLvlLbl val="0"/>
      </c:catAx>
      <c:valAx>
        <c:axId val="1160946511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5850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Courant_convection!$C$12</c:f>
              <c:strCache>
                <c:ptCount val="1"/>
                <c:pt idx="0">
                  <c:v>t=0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Courant_convection!$C$13:$C$23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B-4111-8FA5-500CB46C893F}"/>
            </c:ext>
          </c:extLst>
        </c:ser>
        <c:ser>
          <c:idx val="1"/>
          <c:order val="1"/>
          <c:tx>
            <c:strRef>
              <c:f>Courant_convection!$D$12</c:f>
              <c:strCache>
                <c:ptCount val="1"/>
                <c:pt idx="0">
                  <c:v>t=1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Courant_convection!$D$13:$D$23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B-4111-8FA5-500CB46C893F}"/>
            </c:ext>
          </c:extLst>
        </c:ser>
        <c:ser>
          <c:idx val="2"/>
          <c:order val="2"/>
          <c:tx>
            <c:strRef>
              <c:f>Courant_convection!$K$12</c:f>
              <c:strCache>
                <c:ptCount val="1"/>
                <c:pt idx="0">
                  <c:v>t=8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Courant_convection!$K$13:$K$23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B-4111-8FA5-500CB46C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727087"/>
        <c:axId val="1160949423"/>
      </c:lineChart>
      <c:catAx>
        <c:axId val="11567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60949423"/>
        <c:crosses val="autoZero"/>
        <c:auto val="1"/>
        <c:lblAlgn val="ctr"/>
        <c:lblOffset val="100"/>
        <c:noMultiLvlLbl val="0"/>
      </c:catAx>
      <c:valAx>
        <c:axId val="116094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567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Courant_convection!$C$12</c:f>
              <c:strCache>
                <c:ptCount val="1"/>
                <c:pt idx="0">
                  <c:v>t=0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Courant_convection!$C$13:$C$23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4133-937D-4CFCBCD20FE6}"/>
            </c:ext>
          </c:extLst>
        </c:ser>
        <c:ser>
          <c:idx val="1"/>
          <c:order val="1"/>
          <c:tx>
            <c:strRef>
              <c:f>Courant_convection!$D$12</c:f>
              <c:strCache>
                <c:ptCount val="1"/>
                <c:pt idx="0">
                  <c:v>t=1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Courant_convection!$D$13:$D$23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4133-937D-4CFCBCD20FE6}"/>
            </c:ext>
          </c:extLst>
        </c:ser>
        <c:ser>
          <c:idx val="2"/>
          <c:order val="2"/>
          <c:tx>
            <c:strRef>
              <c:f>Courant_convection!$E$12</c:f>
              <c:strCache>
                <c:ptCount val="1"/>
                <c:pt idx="0">
                  <c:v>t=2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Courant_convection!$E$13:$E$23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4133-937D-4CFCBCD2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614991"/>
        <c:axId val="1160958575"/>
      </c:lineChart>
      <c:catAx>
        <c:axId val="96761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60958575"/>
        <c:crosses val="autoZero"/>
        <c:auto val="1"/>
        <c:lblAlgn val="ctr"/>
        <c:lblOffset val="100"/>
        <c:noMultiLvlLbl val="0"/>
      </c:catAx>
      <c:valAx>
        <c:axId val="116095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6761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Αρχική λύση, </a:t>
            </a:r>
            <a:r>
              <a:rPr lang="en-US"/>
              <a:t>t=0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Courant_convection!$C$12</c:f>
              <c:strCache>
                <c:ptCount val="1"/>
                <c:pt idx="0">
                  <c:v>t=0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Courant_convection!$B$13:$B$23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Courant_convection!$C$13:$C$23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9-4194-8A85-A30BC7AB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423951"/>
        <c:axId val="1014734687"/>
      </c:scatterChart>
      <c:valAx>
        <c:axId val="123742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14734687"/>
        <c:crosses val="autoZero"/>
        <c:crossBetween val="midCat"/>
      </c:valAx>
      <c:valAx>
        <c:axId val="101473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37423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264010</xdr:colOff>
      <xdr:row>2</xdr:row>
      <xdr:rowOff>38549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A75C66B1-D0AE-4D76-AAB1-265FFE3F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092810" cy="404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378894</xdr:colOff>
      <xdr:row>23</xdr:row>
      <xdr:rowOff>159189</xdr:rowOff>
    </xdr:from>
    <xdr:to>
      <xdr:col>8</xdr:col>
      <xdr:colOff>97035</xdr:colOff>
      <xdr:row>39</xdr:row>
      <xdr:rowOff>18259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790AEBB6-5983-42B9-B3F1-E443AF07A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370114</xdr:colOff>
      <xdr:row>23</xdr:row>
      <xdr:rowOff>179614</xdr:rowOff>
    </xdr:from>
    <xdr:to>
      <xdr:col>16</xdr:col>
      <xdr:colOff>65314</xdr:colOff>
      <xdr:row>38</xdr:row>
      <xdr:rowOff>146957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3CD95BB2-185A-4B74-A2CC-02AE0AD5D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272142</xdr:colOff>
      <xdr:row>24</xdr:row>
      <xdr:rowOff>16328</xdr:rowOff>
    </xdr:from>
    <xdr:to>
      <xdr:col>23</xdr:col>
      <xdr:colOff>576942</xdr:colOff>
      <xdr:row>38</xdr:row>
      <xdr:rowOff>168728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912B5AEB-7BA9-4239-8A4C-3B28FBBA4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283029</xdr:colOff>
      <xdr:row>39</xdr:row>
      <xdr:rowOff>168728</xdr:rowOff>
    </xdr:from>
    <xdr:to>
      <xdr:col>7</xdr:col>
      <xdr:colOff>587829</xdr:colOff>
      <xdr:row>54</xdr:row>
      <xdr:rowOff>136071</xdr:rowOff>
    </xdr:to>
    <xdr:graphicFrame macro="">
      <xdr:nvGraphicFramePr>
        <xdr:cNvPr id="10" name="Γράφημα 9">
          <a:extLst>
            <a:ext uri="{FF2B5EF4-FFF2-40B4-BE49-F238E27FC236}">
              <a16:creationId xmlns:a16="http://schemas.microsoft.com/office/drawing/2014/main" id="{54024051-4E8A-436E-9501-3A0AD836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0AEB-3BA1-4437-B36D-08A735DACA64}">
  <dimension ref="A2:W23"/>
  <sheetViews>
    <sheetView tabSelected="1" zoomScale="70" zoomScaleNormal="70" workbookViewId="0">
      <selection activeCell="G6" sqref="G6"/>
    </sheetView>
  </sheetViews>
  <sheetFormatPr defaultRowHeight="14.4" x14ac:dyDescent="0.3"/>
  <sheetData>
    <row r="2" spans="1:23" x14ac:dyDescent="0.3">
      <c r="A2" t="s">
        <v>0</v>
      </c>
    </row>
    <row r="4" spans="1:23" x14ac:dyDescent="0.3">
      <c r="A4" t="s">
        <v>2</v>
      </c>
      <c r="B4">
        <v>1</v>
      </c>
    </row>
    <row r="5" spans="1:23" x14ac:dyDescent="0.3">
      <c r="A5" t="s">
        <v>8</v>
      </c>
      <c r="B5">
        <v>11</v>
      </c>
    </row>
    <row r="6" spans="1:23" x14ac:dyDescent="0.3">
      <c r="A6" t="s">
        <v>3</v>
      </c>
      <c r="B6">
        <v>1</v>
      </c>
    </row>
    <row r="7" spans="1:23" x14ac:dyDescent="0.3">
      <c r="A7" t="s">
        <v>4</v>
      </c>
      <c r="B7">
        <f>B8*B6/B4</f>
        <v>1</v>
      </c>
    </row>
    <row r="8" spans="1:23" x14ac:dyDescent="0.3">
      <c r="A8" t="s">
        <v>1</v>
      </c>
      <c r="B8" s="1">
        <v>1</v>
      </c>
    </row>
    <row r="10" spans="1:23" x14ac:dyDescent="0.3">
      <c r="A10" t="s">
        <v>10</v>
      </c>
      <c r="B10" t="s">
        <v>5</v>
      </c>
      <c r="C10">
        <v>0</v>
      </c>
      <c r="D10">
        <v>1</v>
      </c>
      <c r="E10">
        <v>2</v>
      </c>
      <c r="F10">
        <v>3</v>
      </c>
      <c r="G10">
        <v>4</v>
      </c>
      <c r="H10">
        <v>5</v>
      </c>
      <c r="I10">
        <v>6</v>
      </c>
      <c r="J10">
        <v>7</v>
      </c>
      <c r="K10">
        <v>8</v>
      </c>
      <c r="L10">
        <v>9</v>
      </c>
      <c r="M10">
        <v>10</v>
      </c>
      <c r="N10">
        <v>11</v>
      </c>
      <c r="O10">
        <v>12</v>
      </c>
      <c r="P10">
        <v>13</v>
      </c>
      <c r="Q10">
        <v>14</v>
      </c>
      <c r="R10">
        <v>15</v>
      </c>
      <c r="S10">
        <v>16</v>
      </c>
      <c r="T10">
        <v>17</v>
      </c>
      <c r="U10">
        <v>18</v>
      </c>
      <c r="V10">
        <v>19</v>
      </c>
      <c r="W10">
        <v>20</v>
      </c>
    </row>
    <row r="11" spans="1:23" x14ac:dyDescent="0.3">
      <c r="B11" t="s">
        <v>7</v>
      </c>
      <c r="C11">
        <v>0</v>
      </c>
      <c r="D11">
        <f>C11+$B$7</f>
        <v>1</v>
      </c>
      <c r="E11">
        <f t="shared" ref="E11:W11" si="0">D11+$B$7</f>
        <v>2</v>
      </c>
      <c r="F11">
        <f t="shared" si="0"/>
        <v>3</v>
      </c>
      <c r="G11">
        <f t="shared" si="0"/>
        <v>4</v>
      </c>
      <c r="H11">
        <f t="shared" si="0"/>
        <v>5</v>
      </c>
      <c r="I11">
        <f t="shared" si="0"/>
        <v>6</v>
      </c>
      <c r="J11">
        <f t="shared" si="0"/>
        <v>7</v>
      </c>
      <c r="K11">
        <f t="shared" si="0"/>
        <v>8</v>
      </c>
      <c r="L11">
        <f t="shared" si="0"/>
        <v>9</v>
      </c>
      <c r="M11">
        <f t="shared" si="0"/>
        <v>10</v>
      </c>
      <c r="N11">
        <f t="shared" si="0"/>
        <v>11</v>
      </c>
      <c r="O11">
        <f t="shared" si="0"/>
        <v>12</v>
      </c>
      <c r="P11">
        <f t="shared" si="0"/>
        <v>13</v>
      </c>
      <c r="Q11">
        <f t="shared" si="0"/>
        <v>14</v>
      </c>
      <c r="R11">
        <f t="shared" si="0"/>
        <v>15</v>
      </c>
      <c r="S11">
        <f t="shared" si="0"/>
        <v>16</v>
      </c>
      <c r="T11">
        <f t="shared" si="0"/>
        <v>17</v>
      </c>
      <c r="U11">
        <f t="shared" si="0"/>
        <v>18</v>
      </c>
      <c r="V11">
        <f t="shared" si="0"/>
        <v>19</v>
      </c>
      <c r="W11">
        <f t="shared" si="0"/>
        <v>20</v>
      </c>
    </row>
    <row r="12" spans="1:23" x14ac:dyDescent="0.3">
      <c r="A12" t="s">
        <v>9</v>
      </c>
      <c r="B12" t="s">
        <v>6</v>
      </c>
      <c r="C12" t="str">
        <f>$A$10&amp;C11</f>
        <v>t=0</v>
      </c>
      <c r="D12" t="str">
        <f>$A$10&amp;D11</f>
        <v>t=1</v>
      </c>
      <c r="E12" t="str">
        <f t="shared" ref="E12:W12" si="1">$A$10&amp;E11</f>
        <v>t=2</v>
      </c>
      <c r="F12" t="str">
        <f t="shared" si="1"/>
        <v>t=3</v>
      </c>
      <c r="G12" t="str">
        <f t="shared" si="1"/>
        <v>t=4</v>
      </c>
      <c r="H12" t="str">
        <f t="shared" si="1"/>
        <v>t=5</v>
      </c>
      <c r="I12" t="str">
        <f t="shared" si="1"/>
        <v>t=6</v>
      </c>
      <c r="J12" t="str">
        <f t="shared" si="1"/>
        <v>t=7</v>
      </c>
      <c r="K12" t="str">
        <f t="shared" si="1"/>
        <v>t=8</v>
      </c>
      <c r="L12" t="str">
        <f t="shared" si="1"/>
        <v>t=9</v>
      </c>
      <c r="M12" t="str">
        <f t="shared" si="1"/>
        <v>t=10</v>
      </c>
      <c r="N12" t="str">
        <f t="shared" si="1"/>
        <v>t=11</v>
      </c>
      <c r="O12" t="str">
        <f t="shared" si="1"/>
        <v>t=12</v>
      </c>
      <c r="P12" t="str">
        <f t="shared" si="1"/>
        <v>t=13</v>
      </c>
      <c r="Q12" t="str">
        <f t="shared" si="1"/>
        <v>t=14</v>
      </c>
      <c r="R12" t="str">
        <f t="shared" si="1"/>
        <v>t=15</v>
      </c>
      <c r="S12" t="str">
        <f t="shared" si="1"/>
        <v>t=16</v>
      </c>
      <c r="T12" t="str">
        <f t="shared" si="1"/>
        <v>t=17</v>
      </c>
      <c r="U12" t="str">
        <f t="shared" si="1"/>
        <v>t=18</v>
      </c>
      <c r="V12" t="str">
        <f t="shared" si="1"/>
        <v>t=19</v>
      </c>
      <c r="W12" t="str">
        <f t="shared" si="1"/>
        <v>t=20</v>
      </c>
    </row>
    <row r="13" spans="1:23" x14ac:dyDescent="0.3">
      <c r="A13">
        <f>B6</f>
        <v>1</v>
      </c>
      <c r="B13">
        <v>1</v>
      </c>
      <c r="C13" s="2">
        <v>0</v>
      </c>
      <c r="D13" s="2">
        <f>(1-$B$8)*C13+$B$8*IF($B$13=1,C23,C12)</f>
        <v>0</v>
      </c>
      <c r="E13" s="2">
        <f t="shared" ref="E13:W13" si="2">(1-$B$8)*D13+$B$8*IF($B$13=1,D23,D12)</f>
        <v>0</v>
      </c>
      <c r="F13" s="2">
        <f t="shared" si="2"/>
        <v>0</v>
      </c>
      <c r="G13" s="2">
        <f t="shared" si="2"/>
        <v>0</v>
      </c>
      <c r="H13" s="2">
        <f t="shared" si="2"/>
        <v>0.5</v>
      </c>
      <c r="I13" s="2">
        <f t="shared" si="2"/>
        <v>1</v>
      </c>
      <c r="J13" s="2">
        <f t="shared" si="2"/>
        <v>0.5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>
        <f t="shared" si="2"/>
        <v>0</v>
      </c>
      <c r="P13" s="2">
        <f t="shared" si="2"/>
        <v>0</v>
      </c>
      <c r="Q13" s="2">
        <f t="shared" si="2"/>
        <v>0</v>
      </c>
      <c r="R13" s="2">
        <f t="shared" si="2"/>
        <v>0</v>
      </c>
      <c r="S13" s="2">
        <f t="shared" si="2"/>
        <v>0.5</v>
      </c>
      <c r="T13" s="2">
        <f t="shared" si="2"/>
        <v>1</v>
      </c>
      <c r="U13" s="2">
        <f t="shared" si="2"/>
        <v>0.5</v>
      </c>
      <c r="V13" s="2">
        <f t="shared" si="2"/>
        <v>0</v>
      </c>
      <c r="W13" s="2">
        <f t="shared" si="2"/>
        <v>0</v>
      </c>
    </row>
    <row r="14" spans="1:23" x14ac:dyDescent="0.3">
      <c r="A14">
        <f>A13+$B$6</f>
        <v>2</v>
      </c>
      <c r="B14">
        <v>2</v>
      </c>
      <c r="C14" s="2">
        <v>0</v>
      </c>
      <c r="D14" s="2">
        <f>(1-$B$8)*C14+$B$8*IF($B$14=1,C23,C13)</f>
        <v>0</v>
      </c>
      <c r="E14" s="2">
        <f t="shared" ref="E14:W14" si="3">(1-$B$8)*D14+$B$8*IF($B$14=1,D23,D13)</f>
        <v>0</v>
      </c>
      <c r="F14" s="2">
        <f t="shared" si="3"/>
        <v>0</v>
      </c>
      <c r="G14" s="2">
        <f t="shared" si="3"/>
        <v>0</v>
      </c>
      <c r="H14" s="2">
        <f t="shared" si="3"/>
        <v>0</v>
      </c>
      <c r="I14" s="2">
        <f t="shared" si="3"/>
        <v>0.5</v>
      </c>
      <c r="J14" s="2">
        <f t="shared" si="3"/>
        <v>1</v>
      </c>
      <c r="K14" s="2">
        <f t="shared" si="3"/>
        <v>0.5</v>
      </c>
      <c r="L14" s="2">
        <f t="shared" si="3"/>
        <v>0</v>
      </c>
      <c r="M14" s="2">
        <f t="shared" si="3"/>
        <v>0</v>
      </c>
      <c r="N14" s="2">
        <f t="shared" si="3"/>
        <v>0</v>
      </c>
      <c r="O14" s="2">
        <f t="shared" si="3"/>
        <v>0</v>
      </c>
      <c r="P14" s="2">
        <f t="shared" si="3"/>
        <v>0</v>
      </c>
      <c r="Q14" s="2">
        <f t="shared" si="3"/>
        <v>0</v>
      </c>
      <c r="R14" s="2">
        <f t="shared" si="3"/>
        <v>0</v>
      </c>
      <c r="S14" s="2">
        <f t="shared" si="3"/>
        <v>0</v>
      </c>
      <c r="T14" s="2">
        <f t="shared" si="3"/>
        <v>0.5</v>
      </c>
      <c r="U14" s="2">
        <f t="shared" si="3"/>
        <v>1</v>
      </c>
      <c r="V14" s="2">
        <f t="shared" si="3"/>
        <v>0.5</v>
      </c>
      <c r="W14" s="2">
        <f t="shared" si="3"/>
        <v>0</v>
      </c>
    </row>
    <row r="15" spans="1:23" x14ac:dyDescent="0.3">
      <c r="A15">
        <f>A14+$B$6</f>
        <v>3</v>
      </c>
      <c r="B15">
        <v>3</v>
      </c>
      <c r="C15" s="2">
        <v>0</v>
      </c>
      <c r="D15" s="2">
        <f>(1-$B$8)*C15+$B$8*IF($B$15=1,C23,C14)</f>
        <v>0</v>
      </c>
      <c r="E15" s="2">
        <f t="shared" ref="E15:W15" si="4">(1-$B$8)*D15+$B$8*IF($B$15=1,D23,D14)</f>
        <v>0</v>
      </c>
      <c r="F15" s="2">
        <f t="shared" si="4"/>
        <v>0</v>
      </c>
      <c r="G15" s="2">
        <f t="shared" si="4"/>
        <v>0</v>
      </c>
      <c r="H15" s="2">
        <f t="shared" si="4"/>
        <v>0</v>
      </c>
      <c r="I15" s="2">
        <f t="shared" si="4"/>
        <v>0</v>
      </c>
      <c r="J15" s="2">
        <f t="shared" si="4"/>
        <v>0.5</v>
      </c>
      <c r="K15" s="2">
        <f t="shared" si="4"/>
        <v>1</v>
      </c>
      <c r="L15" s="2">
        <f t="shared" si="4"/>
        <v>0.5</v>
      </c>
      <c r="M15" s="2">
        <f t="shared" si="4"/>
        <v>0</v>
      </c>
      <c r="N15" s="2">
        <f t="shared" si="4"/>
        <v>0</v>
      </c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0.5</v>
      </c>
      <c r="V15" s="2">
        <f t="shared" si="4"/>
        <v>1</v>
      </c>
      <c r="W15" s="2">
        <f t="shared" si="4"/>
        <v>0.5</v>
      </c>
    </row>
    <row r="16" spans="1:23" x14ac:dyDescent="0.3">
      <c r="A16">
        <f t="shared" ref="A16:A22" si="5">A15+$B$6</f>
        <v>4</v>
      </c>
      <c r="B16">
        <v>4</v>
      </c>
      <c r="C16" s="2">
        <v>0</v>
      </c>
      <c r="D16" s="2">
        <f>(1-$B$8)*C16+$B$8*IF($B$16=1,C23,C15)</f>
        <v>0</v>
      </c>
      <c r="E16" s="2">
        <f t="shared" ref="E16:W16" si="6">(1-$B$8)*D16+$B$8*IF($B$16=1,D23,D15)</f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0.5</v>
      </c>
      <c r="L16" s="2">
        <f t="shared" si="6"/>
        <v>1</v>
      </c>
      <c r="M16" s="2">
        <f t="shared" si="6"/>
        <v>0.5</v>
      </c>
      <c r="N16" s="2">
        <f t="shared" si="6"/>
        <v>0</v>
      </c>
      <c r="O16" s="2">
        <f t="shared" si="6"/>
        <v>0</v>
      </c>
      <c r="P16" s="2">
        <f t="shared" si="6"/>
        <v>0</v>
      </c>
      <c r="Q16" s="2">
        <f t="shared" si="6"/>
        <v>0</v>
      </c>
      <c r="R16" s="2">
        <f t="shared" si="6"/>
        <v>0</v>
      </c>
      <c r="S16" s="2">
        <f t="shared" si="6"/>
        <v>0</v>
      </c>
      <c r="T16" s="2">
        <f t="shared" si="6"/>
        <v>0</v>
      </c>
      <c r="U16" s="2">
        <f t="shared" si="6"/>
        <v>0</v>
      </c>
      <c r="V16" s="2">
        <f t="shared" si="6"/>
        <v>0.5</v>
      </c>
      <c r="W16" s="2">
        <f t="shared" si="6"/>
        <v>1</v>
      </c>
    </row>
    <row r="17" spans="1:23" x14ac:dyDescent="0.3">
      <c r="A17">
        <f t="shared" si="5"/>
        <v>5</v>
      </c>
      <c r="B17">
        <v>5</v>
      </c>
      <c r="C17" s="2">
        <v>0.5</v>
      </c>
      <c r="D17" s="2">
        <f>(1-$B$8)*C17+$B$8*IF($B$17=1,C23,C16)</f>
        <v>0</v>
      </c>
      <c r="E17" s="2">
        <f t="shared" ref="E17:W17" si="7">(1-$B$8)*D17+$B$8*IF($B$17=1,D23,D16)</f>
        <v>0</v>
      </c>
      <c r="F17" s="2">
        <f t="shared" si="7"/>
        <v>0</v>
      </c>
      <c r="G17" s="2">
        <f t="shared" si="7"/>
        <v>0</v>
      </c>
      <c r="H17" s="2">
        <f t="shared" si="7"/>
        <v>0</v>
      </c>
      <c r="I17" s="2">
        <f t="shared" si="7"/>
        <v>0</v>
      </c>
      <c r="J17" s="2">
        <f t="shared" si="7"/>
        <v>0</v>
      </c>
      <c r="K17" s="2">
        <f t="shared" si="7"/>
        <v>0</v>
      </c>
      <c r="L17" s="2">
        <f t="shared" si="7"/>
        <v>0.5</v>
      </c>
      <c r="M17" s="2">
        <f t="shared" si="7"/>
        <v>1</v>
      </c>
      <c r="N17" s="2">
        <f t="shared" si="7"/>
        <v>0.5</v>
      </c>
      <c r="O17" s="2">
        <f t="shared" si="7"/>
        <v>0</v>
      </c>
      <c r="P17" s="2">
        <f t="shared" si="7"/>
        <v>0</v>
      </c>
      <c r="Q17" s="2">
        <f t="shared" si="7"/>
        <v>0</v>
      </c>
      <c r="R17" s="2">
        <f t="shared" si="7"/>
        <v>0</v>
      </c>
      <c r="S17" s="2">
        <f t="shared" si="7"/>
        <v>0</v>
      </c>
      <c r="T17" s="2">
        <f t="shared" si="7"/>
        <v>0</v>
      </c>
      <c r="U17" s="2">
        <f t="shared" si="7"/>
        <v>0</v>
      </c>
      <c r="V17" s="2">
        <f t="shared" si="7"/>
        <v>0</v>
      </c>
      <c r="W17" s="2">
        <f t="shared" si="7"/>
        <v>0.5</v>
      </c>
    </row>
    <row r="18" spans="1:23" x14ac:dyDescent="0.3">
      <c r="A18">
        <f t="shared" si="5"/>
        <v>6</v>
      </c>
      <c r="B18">
        <v>6</v>
      </c>
      <c r="C18" s="2">
        <v>1</v>
      </c>
      <c r="D18" s="2">
        <f>(1-$B$8)*C18+$B$8*IF($B$18=1,C23,C17)</f>
        <v>0.5</v>
      </c>
      <c r="E18" s="2">
        <f t="shared" ref="E18:W18" si="8">(1-$B$8)*D18+$B$8*IF($B$18=1,D23,D17)</f>
        <v>0</v>
      </c>
      <c r="F18" s="2">
        <f t="shared" si="8"/>
        <v>0</v>
      </c>
      <c r="G18" s="2">
        <f t="shared" si="8"/>
        <v>0</v>
      </c>
      <c r="H18" s="2">
        <f t="shared" si="8"/>
        <v>0</v>
      </c>
      <c r="I18" s="2">
        <f t="shared" si="8"/>
        <v>0</v>
      </c>
      <c r="J18" s="2">
        <f t="shared" si="8"/>
        <v>0</v>
      </c>
      <c r="K18" s="2">
        <f t="shared" si="8"/>
        <v>0</v>
      </c>
      <c r="L18" s="2">
        <f t="shared" si="8"/>
        <v>0</v>
      </c>
      <c r="M18" s="2">
        <f t="shared" si="8"/>
        <v>0.5</v>
      </c>
      <c r="N18" s="2">
        <f t="shared" si="8"/>
        <v>1</v>
      </c>
      <c r="O18" s="2">
        <f t="shared" si="8"/>
        <v>0.5</v>
      </c>
      <c r="P18" s="2">
        <f t="shared" si="8"/>
        <v>0</v>
      </c>
      <c r="Q18" s="2">
        <f t="shared" si="8"/>
        <v>0</v>
      </c>
      <c r="R18" s="2">
        <f t="shared" si="8"/>
        <v>0</v>
      </c>
      <c r="S18" s="2">
        <f t="shared" si="8"/>
        <v>0</v>
      </c>
      <c r="T18" s="2">
        <f t="shared" si="8"/>
        <v>0</v>
      </c>
      <c r="U18" s="2">
        <f t="shared" si="8"/>
        <v>0</v>
      </c>
      <c r="V18" s="2">
        <f t="shared" si="8"/>
        <v>0</v>
      </c>
      <c r="W18" s="2">
        <f t="shared" si="8"/>
        <v>0</v>
      </c>
    </row>
    <row r="19" spans="1:23" x14ac:dyDescent="0.3">
      <c r="A19">
        <f t="shared" si="5"/>
        <v>7</v>
      </c>
      <c r="B19">
        <v>7</v>
      </c>
      <c r="C19" s="2">
        <v>0.5</v>
      </c>
      <c r="D19" s="2">
        <f>(1-$B$8)*C19+$B$8*IF($B$19=1,C23,C18)</f>
        <v>1</v>
      </c>
      <c r="E19" s="2">
        <f t="shared" ref="E19:W19" si="9">(1-$B$8)*D19+$B$8*IF($B$19=1,D23,D18)</f>
        <v>0.5</v>
      </c>
      <c r="F19" s="2">
        <f t="shared" si="9"/>
        <v>0</v>
      </c>
      <c r="G19" s="2">
        <f t="shared" si="9"/>
        <v>0</v>
      </c>
      <c r="H19" s="2">
        <f t="shared" si="9"/>
        <v>0</v>
      </c>
      <c r="I19" s="2">
        <f t="shared" si="9"/>
        <v>0</v>
      </c>
      <c r="J19" s="2">
        <f t="shared" si="9"/>
        <v>0</v>
      </c>
      <c r="K19" s="2">
        <f t="shared" si="9"/>
        <v>0</v>
      </c>
      <c r="L19" s="2">
        <f t="shared" si="9"/>
        <v>0</v>
      </c>
      <c r="M19" s="2">
        <f t="shared" si="9"/>
        <v>0</v>
      </c>
      <c r="N19" s="2">
        <f t="shared" si="9"/>
        <v>0.5</v>
      </c>
      <c r="O19" s="2">
        <f t="shared" si="9"/>
        <v>1</v>
      </c>
      <c r="P19" s="2">
        <f t="shared" si="9"/>
        <v>0.5</v>
      </c>
      <c r="Q19" s="2">
        <f t="shared" si="9"/>
        <v>0</v>
      </c>
      <c r="R19" s="2">
        <f t="shared" si="9"/>
        <v>0</v>
      </c>
      <c r="S19" s="2">
        <f t="shared" si="9"/>
        <v>0</v>
      </c>
      <c r="T19" s="2">
        <f t="shared" si="9"/>
        <v>0</v>
      </c>
      <c r="U19" s="2">
        <f t="shared" si="9"/>
        <v>0</v>
      </c>
      <c r="V19" s="2">
        <f t="shared" si="9"/>
        <v>0</v>
      </c>
      <c r="W19" s="2">
        <f t="shared" si="9"/>
        <v>0</v>
      </c>
    </row>
    <row r="20" spans="1:23" x14ac:dyDescent="0.3">
      <c r="A20">
        <f t="shared" si="5"/>
        <v>8</v>
      </c>
      <c r="B20">
        <v>8</v>
      </c>
      <c r="C20" s="2">
        <v>0</v>
      </c>
      <c r="D20" s="2">
        <f>(1-$B$8)*C20+$B$8*IF($B$20=1,C23,C19)</f>
        <v>0.5</v>
      </c>
      <c r="E20" s="2">
        <f t="shared" ref="E20:W20" si="10">(1-$B$8)*D20+$B$8*IF($B$20=1,D23,D19)</f>
        <v>1</v>
      </c>
      <c r="F20" s="2">
        <f t="shared" si="10"/>
        <v>0.5</v>
      </c>
      <c r="G20" s="2">
        <f t="shared" si="10"/>
        <v>0</v>
      </c>
      <c r="H20" s="2">
        <f t="shared" si="10"/>
        <v>0</v>
      </c>
      <c r="I20" s="2">
        <f t="shared" si="10"/>
        <v>0</v>
      </c>
      <c r="J20" s="2">
        <f t="shared" si="10"/>
        <v>0</v>
      </c>
      <c r="K20" s="2">
        <f t="shared" si="10"/>
        <v>0</v>
      </c>
      <c r="L20" s="2">
        <f t="shared" si="10"/>
        <v>0</v>
      </c>
      <c r="M20" s="2">
        <f t="shared" si="10"/>
        <v>0</v>
      </c>
      <c r="N20" s="2">
        <f t="shared" si="10"/>
        <v>0</v>
      </c>
      <c r="O20" s="2">
        <f t="shared" si="10"/>
        <v>0.5</v>
      </c>
      <c r="P20" s="2">
        <f t="shared" si="10"/>
        <v>1</v>
      </c>
      <c r="Q20" s="2">
        <f t="shared" si="10"/>
        <v>0.5</v>
      </c>
      <c r="R20" s="2">
        <f t="shared" si="10"/>
        <v>0</v>
      </c>
      <c r="S20" s="2">
        <f t="shared" si="10"/>
        <v>0</v>
      </c>
      <c r="T20" s="2">
        <f t="shared" si="10"/>
        <v>0</v>
      </c>
      <c r="U20" s="2">
        <f t="shared" si="10"/>
        <v>0</v>
      </c>
      <c r="V20" s="2">
        <f t="shared" si="10"/>
        <v>0</v>
      </c>
      <c r="W20" s="2">
        <f t="shared" si="10"/>
        <v>0</v>
      </c>
    </row>
    <row r="21" spans="1:23" x14ac:dyDescent="0.3">
      <c r="A21">
        <f t="shared" si="5"/>
        <v>9</v>
      </c>
      <c r="B21">
        <v>9</v>
      </c>
      <c r="C21" s="2">
        <v>0</v>
      </c>
      <c r="D21" s="2">
        <f>(1-$B$8)*C21+$B$8*IF($B$21=1,C23,C20)</f>
        <v>0</v>
      </c>
      <c r="E21" s="2">
        <f t="shared" ref="E21:W21" si="11">(1-$B$8)*D21+$B$8*IF($B$21=1,D23,D20)</f>
        <v>0.5</v>
      </c>
      <c r="F21" s="2">
        <f t="shared" si="11"/>
        <v>1</v>
      </c>
      <c r="G21" s="2">
        <f t="shared" si="11"/>
        <v>0.5</v>
      </c>
      <c r="H21" s="2">
        <f t="shared" si="11"/>
        <v>0</v>
      </c>
      <c r="I21" s="2">
        <f t="shared" si="11"/>
        <v>0</v>
      </c>
      <c r="J21" s="2">
        <f t="shared" si="11"/>
        <v>0</v>
      </c>
      <c r="K21" s="2">
        <f t="shared" si="11"/>
        <v>0</v>
      </c>
      <c r="L21" s="2">
        <f t="shared" si="11"/>
        <v>0</v>
      </c>
      <c r="M21" s="2">
        <f t="shared" si="11"/>
        <v>0</v>
      </c>
      <c r="N21" s="2">
        <f t="shared" si="11"/>
        <v>0</v>
      </c>
      <c r="O21" s="2">
        <f t="shared" si="11"/>
        <v>0</v>
      </c>
      <c r="P21" s="2">
        <f t="shared" si="11"/>
        <v>0.5</v>
      </c>
      <c r="Q21" s="2">
        <f t="shared" si="11"/>
        <v>1</v>
      </c>
      <c r="R21" s="2">
        <f t="shared" si="11"/>
        <v>0.5</v>
      </c>
      <c r="S21" s="2">
        <f t="shared" si="11"/>
        <v>0</v>
      </c>
      <c r="T21" s="2">
        <f t="shared" si="11"/>
        <v>0</v>
      </c>
      <c r="U21" s="2">
        <f t="shared" si="11"/>
        <v>0</v>
      </c>
      <c r="V21" s="2">
        <f t="shared" si="11"/>
        <v>0</v>
      </c>
      <c r="W21" s="2">
        <f t="shared" si="11"/>
        <v>0</v>
      </c>
    </row>
    <row r="22" spans="1:23" x14ac:dyDescent="0.3">
      <c r="A22">
        <f t="shared" si="5"/>
        <v>10</v>
      </c>
      <c r="B22">
        <v>10</v>
      </c>
      <c r="C22" s="2">
        <v>0</v>
      </c>
      <c r="D22" s="2">
        <f>(1-$B$8)*C22+$B$8*IF($B$22=1,C23,C21)</f>
        <v>0</v>
      </c>
      <c r="E22" s="2">
        <f t="shared" ref="E22:W22" si="12">(1-$B$8)*D22+$B$8*IF($B$22=1,D23,D21)</f>
        <v>0</v>
      </c>
      <c r="F22" s="2">
        <f t="shared" si="12"/>
        <v>0.5</v>
      </c>
      <c r="G22" s="2">
        <f t="shared" si="12"/>
        <v>1</v>
      </c>
      <c r="H22" s="2">
        <f t="shared" si="12"/>
        <v>0.5</v>
      </c>
      <c r="I22" s="2">
        <f t="shared" si="12"/>
        <v>0</v>
      </c>
      <c r="J22" s="2">
        <f t="shared" si="12"/>
        <v>0</v>
      </c>
      <c r="K22" s="2">
        <f t="shared" si="12"/>
        <v>0</v>
      </c>
      <c r="L22" s="2">
        <f t="shared" si="12"/>
        <v>0</v>
      </c>
      <c r="M22" s="2">
        <f t="shared" si="12"/>
        <v>0</v>
      </c>
      <c r="N22" s="2">
        <f t="shared" si="12"/>
        <v>0</v>
      </c>
      <c r="O22" s="2">
        <f t="shared" si="12"/>
        <v>0</v>
      </c>
      <c r="P22" s="2">
        <f t="shared" si="12"/>
        <v>0</v>
      </c>
      <c r="Q22" s="2">
        <f t="shared" si="12"/>
        <v>0.5</v>
      </c>
      <c r="R22" s="2">
        <f t="shared" si="12"/>
        <v>1</v>
      </c>
      <c r="S22" s="2">
        <f t="shared" si="12"/>
        <v>0.5</v>
      </c>
      <c r="T22" s="2">
        <f t="shared" si="12"/>
        <v>0</v>
      </c>
      <c r="U22" s="2">
        <f t="shared" si="12"/>
        <v>0</v>
      </c>
      <c r="V22" s="2">
        <f t="shared" si="12"/>
        <v>0</v>
      </c>
      <c r="W22" s="2">
        <f t="shared" si="12"/>
        <v>0</v>
      </c>
    </row>
    <row r="23" spans="1:23" x14ac:dyDescent="0.3">
      <c r="A23">
        <f>A22+$B$6</f>
        <v>11</v>
      </c>
      <c r="B23">
        <v>11</v>
      </c>
      <c r="C23" s="2">
        <v>0</v>
      </c>
      <c r="D23" s="2">
        <f>(1-$B$8)*C23+$B$8*IF($B$23=1,C23,C22)</f>
        <v>0</v>
      </c>
      <c r="E23" s="2">
        <f t="shared" ref="E23:W23" si="13">(1-$B$8)*D23+$B$8*IF($B$23=1,D23,D22)</f>
        <v>0</v>
      </c>
      <c r="F23" s="2">
        <f t="shared" si="13"/>
        <v>0</v>
      </c>
      <c r="G23" s="2">
        <f t="shared" si="13"/>
        <v>0.5</v>
      </c>
      <c r="H23" s="2">
        <f t="shared" si="13"/>
        <v>1</v>
      </c>
      <c r="I23" s="2">
        <f t="shared" si="13"/>
        <v>0.5</v>
      </c>
      <c r="J23" s="2">
        <f t="shared" si="13"/>
        <v>0</v>
      </c>
      <c r="K23" s="2">
        <f t="shared" si="13"/>
        <v>0</v>
      </c>
      <c r="L23" s="2">
        <f t="shared" si="13"/>
        <v>0</v>
      </c>
      <c r="M23" s="2">
        <f t="shared" si="13"/>
        <v>0</v>
      </c>
      <c r="N23" s="2">
        <f t="shared" si="13"/>
        <v>0</v>
      </c>
      <c r="O23" s="2">
        <f t="shared" si="13"/>
        <v>0</v>
      </c>
      <c r="P23" s="2">
        <f t="shared" si="13"/>
        <v>0</v>
      </c>
      <c r="Q23" s="2">
        <f t="shared" si="13"/>
        <v>0</v>
      </c>
      <c r="R23" s="2">
        <f t="shared" si="13"/>
        <v>0.5</v>
      </c>
      <c r="S23" s="2">
        <f t="shared" si="13"/>
        <v>1</v>
      </c>
      <c r="T23" s="2">
        <f t="shared" si="13"/>
        <v>0.5</v>
      </c>
      <c r="U23" s="2">
        <f t="shared" si="13"/>
        <v>0</v>
      </c>
      <c r="V23" s="2">
        <f t="shared" si="13"/>
        <v>0</v>
      </c>
      <c r="W23" s="2">
        <f t="shared" si="1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Courant_convection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2020-10-16T13:13:12Z</dcterms:created>
  <dcterms:modified xsi:type="dcterms:W3CDTF">2024-03-11T19:46:41Z</dcterms:modified>
</cp:coreProperties>
</file>