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0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<sst xmlns="http://schemas.openxmlformats.org/spreadsheetml/2006/main" count="257" uniqueCount="174">
  <si>
    <t>A/A</t>
  </si>
  <si>
    <t>καροτα</t>
  </si>
  <si>
    <t>δοκιμια</t>
  </si>
  <si>
    <t>ονοματεπωνυμο</t>
  </si>
  <si>
    <t>ΣΙΑΞΑΜΠΑΝΗ ΚΩΝΣΤΑΝΤΙΑ</t>
  </si>
  <si>
    <t>ΚΟΥΛΑΚΟΥ ΕΥΓΕΝΙΑ</t>
  </si>
  <si>
    <t>ΤΥΜΠΑ ΑΛΙΚΗ</t>
  </si>
  <si>
    <t>ΚΑΜΑΡΙΤΗΣ ΜΙΧΑΛΗΣ</t>
  </si>
  <si>
    <t>ΒΡΥΩΝΗΣ ΒΑΣΙΛΗΣ</t>
  </si>
  <si>
    <t>ΣΤΕΡΓΙΟΥ ΒΑΣΙΛΙΚΗ</t>
  </si>
  <si>
    <t>ΔΑΡΑΤΣΑΚΗ ΑΡΙΑΔΝΗ-ΑΝΝΑ</t>
  </si>
  <si>
    <t>ΚΡΗΤΙΚΟΥ ΜΑΓΔΑ</t>
  </si>
  <si>
    <t>ΜΩΡΑΙΤΗ ΜΑΡΙΑ</t>
  </si>
  <si>
    <t>ΚΑΛΑΙΤΖΙΔΗ ΔΕΣΠΟΙΝΑ</t>
  </si>
  <si>
    <t>ΧΑΧΛΙΟΥΤΑΚΗ ΜΑΡΙΑ</t>
  </si>
  <si>
    <t>ΒΑΙΛΑΚΗ ΜΑΡΙΑ</t>
  </si>
  <si>
    <t>ΑΝΔΡΟΥΛΑΚΗ ΡΟΔΑΝΘΗ</t>
  </si>
  <si>
    <t>ΦΑΚΟΥΚΑΚΗ ΜΑΡΙΑ</t>
  </si>
  <si>
    <t>ΚΕΛΑΝΤΩΝΑΚΗ ΓΕΩΡΓΙΑ</t>
  </si>
  <si>
    <t>ΑΡΓΥΡΗ ΚΩΝΣΤΑΝΤΙΝΑ</t>
  </si>
  <si>
    <t>ΡΟΘΟΥ ΓΕΩΡΓΙΑ</t>
  </si>
  <si>
    <t>ΤΖΕΒΡΑΚΗ ΕΛΕΝΗ</t>
  </si>
  <si>
    <t>ΠΑΤΣΟΓΛΟΥ ΚΩΝΣΤΑΝΤΙΝΑ</t>
  </si>
  <si>
    <t>ΚΑΝΑΒΟΥ ΚΑΤΕΡΙΝΑ</t>
  </si>
  <si>
    <t>ΜΙΧΑΛΑΚΗ ΓΕΩΡΓΙΑ</t>
  </si>
  <si>
    <t>ΙΕΡΑΠΕΤΡΙΤΑΚΗΣ ΚΩΝΣΤΑΝΤΙΝΟΣ</t>
  </si>
  <si>
    <t>ΧΡΥΣΙΚΟΥ ΒΑΣΙΛΙΚΗ</t>
  </si>
  <si>
    <t>ΚΑΡΟΦΥΛΛΑΚΗ ΜΑΡΙΑ</t>
  </si>
  <si>
    <t>ΚΟΥΔΟΥΝΑΡΑΚΗ ΜΑΡΙΑ</t>
  </si>
  <si>
    <t>ΙΑΤΡΑΚΗ ΔΕΣΠΟΙΝΑ</t>
  </si>
  <si>
    <t>ΝΑΣΙΟΣ ΦΑΝΗΣ</t>
  </si>
  <si>
    <t>ΛΟΥΚΑΚΗ ΕΥΑΓΓΕΛΙΑ</t>
  </si>
  <si>
    <t>ΚΑΜΠΕΡΟΓΙΑΝΝΗ ΕΥΣΤΑΘΙΑ</t>
  </si>
  <si>
    <t>ΤΣΟΥΚΑΛΗ ΡΟΔΟΠΗ</t>
  </si>
  <si>
    <t>ΒΕΡΒΕΡΟΓΛΟΥ ΜΑΡΙΑ</t>
  </si>
  <si>
    <t>ΧΡΥΣΟΣΤΟΜΑΚΗΣ ΣΤΕΡΓΟΣ</t>
  </si>
  <si>
    <t>ΤΡΙΚΑΚΗΣ ΜΑΝΩΛΗΣ</t>
  </si>
  <si>
    <t>ΜΑΥΡΟΠΟΥΛΟΥ ΔΗΜΗΤΡΑ</t>
  </si>
  <si>
    <t>ΑΝΔΡΕΔΑΚΗΣ ΔΗΜΗΤΡΙΟΣ</t>
  </si>
  <si>
    <t>ΣΦΑΚΙΑΝΑΚΗ ΣΟΦΙΑ</t>
  </si>
  <si>
    <t>ΔΗΜΗΤΡΑΚΗΣ ΣΤΕΛΙΟΣ</t>
  </si>
  <si>
    <t>ΚΟΥΜΑΝΤΑΚΗΣ ΔΗΜΗΤΡΗΣ</t>
  </si>
  <si>
    <t>ΚΥΠΡΙΩΤΑΚΗ ΕΜΜΑΝΟΥΕΛΑ</t>
  </si>
  <si>
    <t>ΛΕΒΕΝΤΗΣ ΑΛΕΞΑΝΔΡΟΣ</t>
  </si>
  <si>
    <t>ΜΠΑΡΙΤΑΚΗΣ ΖΑΧΑΡΙΑΣ</t>
  </si>
  <si>
    <t>ΚΑΛΑΙΤΖΑΚΗΣ ΚΩΝΣΤΑΝΤΙΝΟΣ</t>
  </si>
  <si>
    <t>ΒΕΡΓΙΑΝΝΑΚΗΣ ΓΕΩΡΓΙΟΣ</t>
  </si>
  <si>
    <t>ΣΦΥΡΑΚΗ ΔΕΣΠΟΙΝΑ</t>
  </si>
  <si>
    <t>ΠΥΤΙΚΑΚΗ ΣΟΦΙΑ ΜΑΡΙΑ</t>
  </si>
  <si>
    <t>ΠΑΠΠΑ ΧΡΙΣΤΙΝΑ</t>
  </si>
  <si>
    <t>ΠΑΠΑΔΑΚΗΣ ΜΑΝΩΛΗΣ 5618</t>
  </si>
  <si>
    <t>ΑΝΑΓΝΩΣΤΟΥ ΚΑΤΕΡΙΝΑ</t>
  </si>
  <si>
    <t>ΣΤΡΟΥΡΑΙΤΗ ΑΘΗΝΑ</t>
  </si>
  <si>
    <t>ΤΖΙΡΑΚΗΣ ΑΒΡΑΑΜ</t>
  </si>
  <si>
    <t>ΤΣΟΥΒΑΛΑΚΗΣ ΓΙΩΡΓΟΣ</t>
  </si>
  <si>
    <t>ΚΥΔΩΝΑΚΗ ΦΡΑΝΤΖΕΣΚΑ</t>
  </si>
  <si>
    <t>ΤΟΥΜΠΑΚΑΚΗ ΔΑΝΑΗ ΕΛΕΥΘΕΡΙΑ</t>
  </si>
  <si>
    <t>ΔΗΜΗΤΡΙΟΥ ΔΙΟΝΥΣΙΟΣ</t>
  </si>
  <si>
    <t>ΜΠΟΧΤΗΣ ΧΡΗΣΤΟΣ</t>
  </si>
  <si>
    <t>ΛΥΓΝΟΥ ΑΝΝΑ 5757</t>
  </si>
  <si>
    <t>ΓΡΑΜΜΑΤΙΚΑΚΗΣ ΜΕΝΕΛΑΟΣ</t>
  </si>
  <si>
    <t>ΜΠΟΥΑΤΑΡ ΑΘΗΝΑ</t>
  </si>
  <si>
    <t>ΣΓΟΥΡΑΚΗ ΑΝΤΩΝΙΑ</t>
  </si>
  <si>
    <t>ΧΑΤΖΑΚΗ ΚΑΛΛΙΑ</t>
  </si>
  <si>
    <t>ΒΑΒΟΥΔΑΚΗ ΣΤΑΥΡΟΥΛΑ ΜΑΡΙΑ</t>
  </si>
  <si>
    <t>ΡΟΥΣΑΚΗΣ ΙΩΑΝΝΗΣ</t>
  </si>
  <si>
    <t>ΠΑΛΛΗΚΑΡΗΣ ΞΕΝΟΦΩΝ</t>
  </si>
  <si>
    <t>ΧΡΙΣΤΟΔΟΥΛΑΚΗΣ ΕΥΘΥΜΙΟΣ</t>
  </si>
  <si>
    <t>ΧΑΡΟΥ ΕΛΛΗ</t>
  </si>
  <si>
    <t>ΜΑΥΡΙΤΣΑΚΗ ΕΙΡΗΝΗ</t>
  </si>
  <si>
    <t>ΛΟΥΚΙΔΗΣ ΣΤΑΜΑΤΗΣ</t>
  </si>
  <si>
    <t>ΤΣΕΡΕΒΕΛΑΚΗΣ ΜΥΡΩΝ</t>
  </si>
  <si>
    <t>ΤΣΑΝΑΙ ΕΜΜΑΝΟΥΕΛΑ</t>
  </si>
  <si>
    <t>ΓΕΡΑΓΟΡΗ ΣΠΥΡΙΔΟΥΛΑ</t>
  </si>
  <si>
    <t>ΧΑΡΙΤΑΝΗΣ ΜΑΝΩΛΗΣ 5388</t>
  </si>
  <si>
    <t>ΒΙΔΑΚΗΣ ΘΕΜΙΣΤΟΚΛΗΣ</t>
  </si>
  <si>
    <t>ΚΟΤΖΑΔΑΚΗΣ ΓΙΩΡΓΟΣ</t>
  </si>
  <si>
    <t>ΑΔΡΙΓΙΑΝΝΑΚΗΣ ΝΙΚΟΣ</t>
  </si>
  <si>
    <t xml:space="preserve">ΓΙΑΣΛΑΚΙΔΗΣ ΑΠΟΣΤΟΛΗΣ </t>
  </si>
  <si>
    <t>ΝΤΑΝΙΛΤΣΕΝΚΟ ΑΛΕΞΑΝΤΡ</t>
  </si>
  <si>
    <t>ΜΑΥΡΑΚΗ ΧΡΙΣΤΙΝΑ</t>
  </si>
  <si>
    <t>ΤΣΟΥΛΛΟΣ ΓΙΩΡΓΟΣ</t>
  </si>
  <si>
    <t>ΔΗΜΟΥ ΧΡΙΣΤΙΝΑ</t>
  </si>
  <si>
    <t>ΠΑΡΑΣΥΡΗΣ ΜΙΧΑΛΗΣ</t>
  </si>
  <si>
    <t>ΛΥΡΩΝΗΣ ΝΙΚΟΣ</t>
  </si>
  <si>
    <t>ΚΑΤΣΑΜΑΝΗ ΘΕΟΔΟΣΙΑ</t>
  </si>
  <si>
    <t>ΔΑΣΚΑΛΑΚΗΣ ΚΩΝΣΤΑΝΤΙΝΟΣ</t>
  </si>
  <si>
    <t>ΔΗΛΑΒΕΡΑΚΗ ΚΩΝΣΤΑΝΤΙΝΑ</t>
  </si>
  <si>
    <t>ΚΑΜΝΑΚΗ ΒΑΡΒΑΡΑ</t>
  </si>
  <si>
    <t>ΗΛΙΑ ΣΟΦΙΑ</t>
  </si>
  <si>
    <t>ΓΚΡΙΔΑΚΗ ΓΕΩΡΓΙΑ</t>
  </si>
  <si>
    <t>ΝΙΚΗΦΟΡΟΥ ΜΑΡΙΑ</t>
  </si>
  <si>
    <t>ΜΑΝΙΑ ΕΙΡΗΝΗ</t>
  </si>
  <si>
    <t>ΚΑΡΒΟΥΝΙΑΡΗΣ ΓΙΩΡΓΟΣ</t>
  </si>
  <si>
    <t>ΓΕΩΡΓΙΕΒΑ ΤΑΤΙΑΝΑ</t>
  </si>
  <si>
    <t>ΤΣΙΡΩΝΗΣ ΠΑΡΗΣ</t>
  </si>
  <si>
    <t>ΜΑΝΟΥΣΟΣ ΓΙΑΝΝΗΣ</t>
  </si>
  <si>
    <t>ΞΕΚΑΡΔΑΚΗ ΕΛΕΥΘΕΡΙΑ</t>
  </si>
  <si>
    <t>ΚΑΡΑΛΛΑΣ ΣΤΑΥΡΟΣ</t>
  </si>
  <si>
    <t>ΑΘΑΝΑΣΙΟΥ ΕΥΘΥΜΗΣ</t>
  </si>
  <si>
    <t>ΣΤΕΦΑΝΑΚΗ ΜΑΡΙΑ</t>
  </si>
  <si>
    <t>ΣΥΝΑΓΡΙΔΗΣ ΚΥΡΙΑΚΟΣ 5660</t>
  </si>
  <si>
    <t>ΒΟΝΟΡΤΑ ΑΝΝΑ 5788</t>
  </si>
  <si>
    <t>σύνθεση με 3 αδρανή</t>
  </si>
  <si>
    <t>σύνθεση με 2 αδρανή</t>
  </si>
  <si>
    <t>κοκκομετρικη καμπυλη και πινακες</t>
  </si>
  <si>
    <t>ΑΘΡΟΙΣΜΑ εργασιων</t>
  </si>
  <si>
    <t>ΠΑΠΑΚΩΝΣΤΑΝΤΙΝΟΥ ΑΝΤΩΝΗΣ</t>
  </si>
  <si>
    <t>ΜΠΟΥΛΟΥΜΠΑΣΗΣ ΝΙΚΟΣ</t>
  </si>
  <si>
    <t>ΒΛΑΧΟΣ ΚΩΝΣΤΑΝΤΙΝΟΣ</t>
  </si>
  <si>
    <t>ΠΑΓΚΑΛΟΣ ΣΤΕΦΑΝΟΣ</t>
  </si>
  <si>
    <t>ΠΑΠΑΔΗΜΗΤΡΙΟΥ ΒΑΣΙΛΗΣ</t>
  </si>
  <si>
    <t>ΛΑΧΝΙΔΑΚΗΣ ΒΑΣΙΛΗΣ 5135</t>
  </si>
  <si>
    <t>ΓΚΙΝΗΣ ΣΠΥΡΟΣ</t>
  </si>
  <si>
    <t>ΚΩΝΣΤΑΝΤΙΝΟΠΟΥΛΟΣ ΑΝΔΡΕΑΣ</t>
  </si>
  <si>
    <t>ΑΝΤΩΝΟΠΟΥΛΟΣ ΚΩΣΤΑΣ</t>
  </si>
  <si>
    <t>ΠΑΡΑΣΚΕΥΑΣ ΚΩΝΣΤΑΝΤΙΝΟΣ</t>
  </si>
  <si>
    <t>ΤΑΜΠΑΚΑΚΗ ΠΑΝΑΓΙΩΤΑ</t>
  </si>
  <si>
    <t>ΓΑΛΑΝΟΣ ΓΙΩΡΓΟΣ</t>
  </si>
  <si>
    <t>ΛΑΓΙΟΚΑΠΠΑΣ</t>
  </si>
  <si>
    <t>ΑΡΓΥΡΑΚΗΣ ΝΙΚΟΣ</t>
  </si>
  <si>
    <t>ΧΙΩΤΑΚΗΣ ΜΑΝΩΛΗΣ</t>
  </si>
  <si>
    <t>ΚΑΡΑΠΑΝΤΕΛΑΚΗΣ ΓΙΩΡΓΟΣ</t>
  </si>
  <si>
    <t>ΡΑΜΑΙ ΤΖΕΝΙΣ</t>
  </si>
  <si>
    <t>ΜΟΥΝΤΟΚΑΛΑΚΗ ΓΕΩΡΓΙΑ</t>
  </si>
  <si>
    <t>ΚΥΡΑΛΑΚΗΣ ΑΛΕΞΑΝΔΡΟΣ 5786</t>
  </si>
  <si>
    <t>ΡΙΑΜΠΑΚΟΥΝ ΑΛΙΝΑ</t>
  </si>
  <si>
    <t>ΦΑΡΜΑΣΩΝΗ ΘΕΟΔΩΡΑ</t>
  </si>
  <si>
    <t>ΔΙΑΛΥΝΑΣ ΜΑΝΟΣ</t>
  </si>
  <si>
    <t>ΖΗΚΑΣ ΘΑΝΑΣΗΣ 5561</t>
  </si>
  <si>
    <t>ΕΓΚΩΜΙΤΗΣ ΒΑΣΟΣ 5293</t>
  </si>
  <si>
    <t>ΠΥΘΑΡΟΥΛΗ ΜΑΡΙΑ</t>
  </si>
  <si>
    <t>ΠΑΠΑΔΑΚΗ ΜΑΡΙΑ</t>
  </si>
  <si>
    <t>ΔΕΡΜΙΤΖΑΚΗ ΣΟΦΙΑ</t>
  </si>
  <si>
    <t>ΚΑΝΔΑΝΟΛΕΩΝ ΑΓΗΣΙΛΑΟΣ</t>
  </si>
  <si>
    <t>ΑΝΩΓΙΑΝΝΑΚΗΣ ΓΙΑΝΝΗΣ</t>
  </si>
  <si>
    <t>ΠΑΛΑΙΟΠΑΝΗΣ ΠΑΡΑΣΚΕΥΑΣ</t>
  </si>
  <si>
    <t>ΠΡΑΣΑΝΑΚΗ ΑΝΝΑ 5663</t>
  </si>
  <si>
    <t>ΛΙΤΣΟ ΑΓΓΕΛΙΚΗ</t>
  </si>
  <si>
    <t>ΚΑΛΛΕΡΓΗΣ ΓΙΑΝΝΗΣ 5344</t>
  </si>
  <si>
    <t>ΚΑΛΟΓΙΑΝΝΗ ΜΑΛΑΜΑΤΕΝΙΑ</t>
  </si>
  <si>
    <t>ΔΟΥΚΑΣ ΑΓΓΕΛΟΣ</t>
  </si>
  <si>
    <t>ΤΕΣΤ</t>
  </si>
  <si>
    <t>ΜΟΣΧΟΛΑΚΗΣ ΚΩΝΣΤΑΝΤΙΝΟΣ 5141</t>
  </si>
  <si>
    <t>ΛΟΓΟΘΕΤΗ ΓΑΡΥΦΑΛΛΙΑ</t>
  </si>
  <si>
    <t>ΑΝΤΩΝΙΟΥ ΣΤΕΛΛΑ-ΑΝΝΑ</t>
  </si>
  <si>
    <t>ΒΟΥΒΑΚΗ ΠΑΡΑΣΚΕΥΗ</t>
  </si>
  <si>
    <t>ΓΙΑΚΟΥΜΑΚΗΣ ΚΩΝΣΤΑΝΤΙΝΟΣ</t>
  </si>
  <si>
    <t>ΖΩΓΡΑΦΑΚΗ ΜΑΡΙΓΙΑΝΝΑ</t>
  </si>
  <si>
    <t>ΘΕΡΓΙΑΚΗΣ ΘΑΝΑΣΗΣ</t>
  </si>
  <si>
    <t>ΚΑΛΑΝΤΖΗΣ ΑΓΓΕΛΟΣ</t>
  </si>
  <si>
    <t>ΚΑΛΛΕΡΓΗΣ ΦΡΑΓΚΙΣΚΟΣ</t>
  </si>
  <si>
    <t>ΛΑΣΗΘΙΩΤΑΚΗ ΙΩΑΝΝΑ</t>
  </si>
  <si>
    <t xml:space="preserve">ΜΑΡΚΟ ΚΡΙΣΤΙΑΝ </t>
  </si>
  <si>
    <t>ΞΕΝΟΥ ΣΟΦΙΑ</t>
  </si>
  <si>
    <t>ΠΡΙΝΑΡΑΚΗΣ ΣΩΤΗΡΗΣ</t>
  </si>
  <si>
    <t>ΡΑΠΤΗΣ ΧΡΗΣΤΟΣ</t>
  </si>
  <si>
    <t>ΣΠΥΡΙΔΑΚΗ ΣΟΦΙΑ</t>
  </si>
  <si>
    <t>ΣΤΑΥΡΙΑΝΟΠΟΥΛΟΣ ΓΙΩΡΓΟΣ</t>
  </si>
  <si>
    <t>ΦΕΛΕΓΚΑΚΗ ΜΑΡΙΑΝΘΗ</t>
  </si>
  <si>
    <t>ΦΟΥΝΤΟΥΛΑΚΗΣ ΧΑΡΑΛΑΜΠΟΣ</t>
  </si>
  <si>
    <t>ΧΑΝΙΩΤΑΚΗΣ ΑΝΔΡΕΑΣ</t>
  </si>
  <si>
    <t>ΧΑΤΖΗΙΩΑΝΝΟΥ ΕΛΙΣΑΒΕΤ</t>
  </si>
  <si>
    <t>ΚΑΤΟΧΥΡΩΜΕΝΟΙ</t>
  </si>
  <si>
    <t>ΕΞΕΤΑΣΕΙΣ 1</t>
  </si>
  <si>
    <t>ΕΞΕΤΑΣΕΙΣ 2</t>
  </si>
  <si>
    <t>ΧΑΛΚΙΑΔΑΚΗ ΜΑΡΙΑ</t>
  </si>
  <si>
    <t>ΔΕ ΔΙΚΑΙΟΥΤΑΙ ΕΠΑΝΕΞΕΤΑΣΗ ΛΟΓΩ ΑΝΤΙΓΡΑΦΗΣ</t>
  </si>
  <si>
    <t>ΧΡΟΝΟΣ ΕΠΑΝΕΞΕΤΑΣΗΣ</t>
  </si>
  <si>
    <t>10/6/14 15.00-17.00</t>
  </si>
  <si>
    <t>10/6/14 17.00-19.00</t>
  </si>
  <si>
    <t>10/6/14 19.00-21.00</t>
  </si>
  <si>
    <t>ΤΕΛΙΚΗ ΒΑΘΜΟΛΟΓΙΑ ΜΕΤΑ ΑΠΌ ΣΤΡΟΓΓΥΛΟΠΟΙΗΣΗ</t>
  </si>
  <si>
    <t>ΒΑΘΜΟΛΟΓΙΑ =ΜΑΧ((ΤΕΣΤ+ΕΞΕΤΑΣΗ+0,5)/2, ΕΞΕΤΑΣΗ+0,5))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</si>
</sst>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1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9" borderId="10" xfId="0" applyFill="1" applyBorder="1" applyAlignment="1">
      <alignment/>
    </xf>
    <xf numFmtId="0" fontId="18" fillId="9" borderId="10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 horizontal="center" wrapText="1"/>
    </xf>
    <xf numFmtId="0" fontId="0" fillId="7" borderId="0" xfId="0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 horizontal="center" wrapText="1"/>
    </xf>
    <xf numFmtId="0" fontId="0" fillId="8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5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2" max="2" width="31.140625" style="0" customWidth="1"/>
    <col min="3" max="3" width="4.7109375" style="0" hidden="1" customWidth="1"/>
    <col min="4" max="4" width="4.421875" style="0" hidden="1" customWidth="1"/>
    <col min="5" max="5" width="3.421875" style="0" hidden="1" customWidth="1"/>
    <col min="6" max="6" width="3.28125" style="0" hidden="1" customWidth="1"/>
    <col min="7" max="7" width="1.8515625" style="0" hidden="1" customWidth="1"/>
    <col min="8" max="8" width="7.140625" style="0" customWidth="1"/>
    <col min="9" max="9" width="10.57421875" style="0" customWidth="1"/>
    <col min="10" max="10" width="14.7109375" style="4" customWidth="1"/>
    <col min="11" max="11" width="14.7109375" style="0" customWidth="1"/>
    <col min="12" max="12" width="24.8515625" style="0" customWidth="1"/>
    <col min="13" max="13" width="19.421875" style="17" customWidth="1"/>
    <col min="14" max="14" width="19.421875" style="14" customWidth="1"/>
  </cols>
  <sheetData>
    <row r="1" spans="3:7" ht="14.25">
      <c r="C1">
        <v>1</v>
      </c>
      <c r="D1">
        <v>2</v>
      </c>
      <c r="E1">
        <v>3</v>
      </c>
      <c r="F1">
        <v>4</v>
      </c>
      <c r="G1">
        <v>5</v>
      </c>
    </row>
    <row r="2" spans="1:14" ht="65.25" customHeight="1">
      <c r="A2" s="1" t="s">
        <v>0</v>
      </c>
      <c r="B2" s="1" t="s">
        <v>3</v>
      </c>
      <c r="C2" s="2" t="s">
        <v>105</v>
      </c>
      <c r="D2" s="2" t="s">
        <v>104</v>
      </c>
      <c r="E2" s="2" t="s">
        <v>103</v>
      </c>
      <c r="F2" s="1" t="s">
        <v>1</v>
      </c>
      <c r="G2" s="1" t="s">
        <v>2</v>
      </c>
      <c r="H2" s="2" t="s">
        <v>106</v>
      </c>
      <c r="I2" s="2" t="s">
        <v>142</v>
      </c>
      <c r="J2" s="5" t="s">
        <v>164</v>
      </c>
      <c r="K2" s="2" t="s">
        <v>165</v>
      </c>
      <c r="L2" s="10" t="s">
        <v>173</v>
      </c>
      <c r="M2" s="18" t="s">
        <v>172</v>
      </c>
      <c r="N2" s="15" t="s">
        <v>168</v>
      </c>
    </row>
    <row r="3" spans="1:13" ht="14.25">
      <c r="A3">
        <v>1</v>
      </c>
      <c r="B3" t="s">
        <v>4</v>
      </c>
      <c r="C3">
        <v>1</v>
      </c>
      <c r="D3">
        <v>1</v>
      </c>
      <c r="E3">
        <v>1</v>
      </c>
      <c r="F3">
        <v>1</v>
      </c>
      <c r="G3">
        <v>1</v>
      </c>
      <c r="H3">
        <f>SUM(C3:G3)</f>
        <v>5</v>
      </c>
      <c r="I3">
        <v>7.5</v>
      </c>
      <c r="J3" s="4">
        <v>3.7</v>
      </c>
      <c r="L3">
        <f>MAX(J3+0.5,(I3+J3)/2+0.25)</f>
        <v>5.85</v>
      </c>
      <c r="M3" s="17">
        <v>6</v>
      </c>
    </row>
    <row r="4" spans="1:13" ht="14.25">
      <c r="A4">
        <f>1+A3</f>
        <v>2</v>
      </c>
      <c r="B4" t="s">
        <v>5</v>
      </c>
      <c r="C4">
        <v>1</v>
      </c>
      <c r="D4">
        <v>1</v>
      </c>
      <c r="E4">
        <v>1</v>
      </c>
      <c r="F4">
        <v>1</v>
      </c>
      <c r="G4">
        <v>1</v>
      </c>
      <c r="H4">
        <f aca="true" t="shared" si="0" ref="H4:H65">SUM(C4:G4)</f>
        <v>5</v>
      </c>
      <c r="I4">
        <v>5</v>
      </c>
      <c r="J4" s="4">
        <v>1.4</v>
      </c>
      <c r="L4">
        <f aca="true" t="shared" si="1" ref="L4:L16">MAX(J4+0.5,(I4+J4)/2+0.25)</f>
        <v>3.45</v>
      </c>
      <c r="M4" s="17">
        <v>3.5</v>
      </c>
    </row>
    <row r="5" spans="1:14" ht="14.25">
      <c r="A5">
        <f aca="true" t="shared" si="2" ref="A5:A68">1+A4</f>
        <v>3</v>
      </c>
      <c r="B5" t="s">
        <v>6</v>
      </c>
      <c r="C5">
        <v>1</v>
      </c>
      <c r="D5">
        <v>1</v>
      </c>
      <c r="E5">
        <v>1</v>
      </c>
      <c r="F5">
        <v>1</v>
      </c>
      <c r="G5">
        <v>1</v>
      </c>
      <c r="H5">
        <f t="shared" si="0"/>
        <v>5</v>
      </c>
      <c r="I5">
        <v>5</v>
      </c>
      <c r="J5" s="4">
        <v>0.2</v>
      </c>
      <c r="L5">
        <f t="shared" si="1"/>
        <v>2.85</v>
      </c>
      <c r="N5" s="14" t="s">
        <v>169</v>
      </c>
    </row>
    <row r="6" spans="1:13" ht="14.25">
      <c r="A6">
        <f t="shared" si="2"/>
        <v>4</v>
      </c>
      <c r="B6" t="s">
        <v>7</v>
      </c>
      <c r="C6">
        <v>1</v>
      </c>
      <c r="D6">
        <v>1</v>
      </c>
      <c r="E6">
        <v>1</v>
      </c>
      <c r="F6">
        <v>1</v>
      </c>
      <c r="G6">
        <v>1</v>
      </c>
      <c r="H6">
        <f t="shared" si="0"/>
        <v>5</v>
      </c>
      <c r="J6" s="4">
        <v>4</v>
      </c>
      <c r="L6">
        <f t="shared" si="1"/>
        <v>4.5</v>
      </c>
      <c r="M6" s="17">
        <v>5</v>
      </c>
    </row>
    <row r="7" spans="1:13" ht="14.25">
      <c r="A7">
        <f t="shared" si="2"/>
        <v>5</v>
      </c>
      <c r="B7" t="s">
        <v>8</v>
      </c>
      <c r="C7">
        <v>1</v>
      </c>
      <c r="D7">
        <v>1</v>
      </c>
      <c r="E7">
        <v>1</v>
      </c>
      <c r="F7">
        <v>1</v>
      </c>
      <c r="G7">
        <v>1</v>
      </c>
      <c r="H7">
        <f t="shared" si="0"/>
        <v>5</v>
      </c>
      <c r="I7">
        <v>9</v>
      </c>
      <c r="J7" s="4">
        <v>3</v>
      </c>
      <c r="L7">
        <f t="shared" si="1"/>
        <v>6.25</v>
      </c>
      <c r="M7" s="17">
        <v>6.5</v>
      </c>
    </row>
    <row r="8" spans="1:13" ht="14.25">
      <c r="A8">
        <f t="shared" si="2"/>
        <v>6</v>
      </c>
      <c r="B8" t="s">
        <v>9</v>
      </c>
      <c r="C8">
        <v>1</v>
      </c>
      <c r="D8">
        <v>1</v>
      </c>
      <c r="E8">
        <v>1</v>
      </c>
      <c r="F8">
        <v>1</v>
      </c>
      <c r="G8">
        <v>1</v>
      </c>
      <c r="H8">
        <f t="shared" si="0"/>
        <v>5</v>
      </c>
      <c r="I8">
        <v>6.5</v>
      </c>
      <c r="J8" s="4">
        <v>3.9</v>
      </c>
      <c r="L8">
        <f t="shared" si="1"/>
        <v>5.45</v>
      </c>
      <c r="M8" s="17">
        <v>5.5</v>
      </c>
    </row>
    <row r="9" spans="1:13" ht="14.25">
      <c r="A9">
        <f t="shared" si="2"/>
        <v>7</v>
      </c>
      <c r="B9" t="s">
        <v>10</v>
      </c>
      <c r="C9">
        <v>1</v>
      </c>
      <c r="D9">
        <v>1</v>
      </c>
      <c r="E9">
        <v>1</v>
      </c>
      <c r="F9">
        <v>1</v>
      </c>
      <c r="G9">
        <v>1</v>
      </c>
      <c r="H9">
        <f t="shared" si="0"/>
        <v>5</v>
      </c>
      <c r="I9">
        <v>6.5</v>
      </c>
      <c r="J9" s="4">
        <v>3.2</v>
      </c>
      <c r="L9">
        <f t="shared" si="1"/>
        <v>5.1</v>
      </c>
      <c r="M9" s="17">
        <v>5</v>
      </c>
    </row>
    <row r="10" spans="1:14" ht="14.25">
      <c r="A10">
        <f t="shared" si="2"/>
        <v>8</v>
      </c>
      <c r="B10" t="s">
        <v>11</v>
      </c>
      <c r="C10">
        <v>1</v>
      </c>
      <c r="D10">
        <v>1</v>
      </c>
      <c r="E10">
        <v>1</v>
      </c>
      <c r="F10">
        <v>1</v>
      </c>
      <c r="G10">
        <v>1</v>
      </c>
      <c r="H10">
        <f t="shared" si="0"/>
        <v>5</v>
      </c>
      <c r="I10">
        <v>7.5</v>
      </c>
      <c r="L10">
        <f>I10/2</f>
        <v>3.75</v>
      </c>
      <c r="N10" s="14" t="s">
        <v>169</v>
      </c>
    </row>
    <row r="11" spans="1:13" ht="14.25">
      <c r="A11">
        <f t="shared" si="2"/>
        <v>9</v>
      </c>
      <c r="B11" t="s">
        <v>12</v>
      </c>
      <c r="C11">
        <v>1</v>
      </c>
      <c r="D11">
        <v>1</v>
      </c>
      <c r="E11">
        <v>1</v>
      </c>
      <c r="F11">
        <v>1</v>
      </c>
      <c r="G11">
        <v>1</v>
      </c>
      <c r="H11">
        <f t="shared" si="0"/>
        <v>5</v>
      </c>
      <c r="I11">
        <v>9</v>
      </c>
      <c r="J11" s="4">
        <v>6.2</v>
      </c>
      <c r="L11">
        <f t="shared" si="1"/>
        <v>7.85</v>
      </c>
      <c r="M11" s="17">
        <v>8</v>
      </c>
    </row>
    <row r="12" spans="1:13" ht="14.25">
      <c r="A12">
        <f t="shared" si="2"/>
        <v>10</v>
      </c>
      <c r="B12" t="s">
        <v>13</v>
      </c>
      <c r="C12">
        <v>1</v>
      </c>
      <c r="D12">
        <v>1</v>
      </c>
      <c r="E12">
        <v>1</v>
      </c>
      <c r="F12">
        <v>1</v>
      </c>
      <c r="G12">
        <v>1</v>
      </c>
      <c r="H12">
        <f t="shared" si="0"/>
        <v>5</v>
      </c>
      <c r="I12">
        <v>9</v>
      </c>
      <c r="J12" s="4">
        <v>5</v>
      </c>
      <c r="L12">
        <f t="shared" si="1"/>
        <v>7.25</v>
      </c>
      <c r="M12" s="17">
        <v>7.5</v>
      </c>
    </row>
    <row r="13" spans="1:13" ht="14.25">
      <c r="A13">
        <f t="shared" si="2"/>
        <v>11</v>
      </c>
      <c r="B13" t="s">
        <v>14</v>
      </c>
      <c r="C13">
        <v>1</v>
      </c>
      <c r="D13">
        <v>1</v>
      </c>
      <c r="E13">
        <v>1</v>
      </c>
      <c r="F13">
        <v>1</v>
      </c>
      <c r="G13">
        <v>1</v>
      </c>
      <c r="H13">
        <f t="shared" si="0"/>
        <v>5</v>
      </c>
      <c r="I13">
        <v>7.5</v>
      </c>
      <c r="J13" s="4">
        <v>1.2</v>
      </c>
      <c r="L13">
        <f t="shared" si="1"/>
        <v>4.6</v>
      </c>
      <c r="M13" s="17">
        <v>5</v>
      </c>
    </row>
    <row r="14" spans="1:13" ht="14.25">
      <c r="A14">
        <f t="shared" si="2"/>
        <v>12</v>
      </c>
      <c r="B14" t="s">
        <v>15</v>
      </c>
      <c r="C14">
        <v>1</v>
      </c>
      <c r="D14">
        <v>1</v>
      </c>
      <c r="E14">
        <v>1</v>
      </c>
      <c r="F14">
        <v>1</v>
      </c>
      <c r="G14">
        <v>1</v>
      </c>
      <c r="H14">
        <f t="shared" si="0"/>
        <v>5</v>
      </c>
      <c r="I14">
        <v>7.5</v>
      </c>
      <c r="J14" s="8">
        <v>1.7</v>
      </c>
      <c r="L14">
        <f t="shared" si="1"/>
        <v>4.85</v>
      </c>
      <c r="M14" s="17">
        <v>5</v>
      </c>
    </row>
    <row r="15" spans="1:12" ht="14.25">
      <c r="A15">
        <f t="shared" si="2"/>
        <v>13</v>
      </c>
      <c r="B15" t="s">
        <v>16</v>
      </c>
      <c r="C15">
        <v>1</v>
      </c>
      <c r="D15">
        <v>1</v>
      </c>
      <c r="E15">
        <v>1</v>
      </c>
      <c r="F15">
        <v>1</v>
      </c>
      <c r="G15">
        <v>1</v>
      </c>
      <c r="H15">
        <f t="shared" si="0"/>
        <v>5</v>
      </c>
      <c r="I15">
        <v>5</v>
      </c>
      <c r="J15" s="7">
        <v>0</v>
      </c>
      <c r="K15" t="s">
        <v>167</v>
      </c>
      <c r="L15">
        <f t="shared" si="1"/>
        <v>2.75</v>
      </c>
    </row>
    <row r="16" spans="1:14" ht="14.25">
      <c r="A16">
        <f t="shared" si="2"/>
        <v>14</v>
      </c>
      <c r="B16" t="s">
        <v>17</v>
      </c>
      <c r="C16">
        <v>1</v>
      </c>
      <c r="D16">
        <v>1</v>
      </c>
      <c r="E16">
        <v>1</v>
      </c>
      <c r="F16">
        <v>1</v>
      </c>
      <c r="G16">
        <v>1</v>
      </c>
      <c r="H16">
        <f t="shared" si="0"/>
        <v>5</v>
      </c>
      <c r="J16" s="4">
        <v>0</v>
      </c>
      <c r="L16">
        <f t="shared" si="1"/>
        <v>0.5</v>
      </c>
      <c r="N16" s="14" t="s">
        <v>169</v>
      </c>
    </row>
    <row r="17" spans="1:14" ht="14.25">
      <c r="A17">
        <f t="shared" si="2"/>
        <v>15</v>
      </c>
      <c r="B17" t="s">
        <v>18</v>
      </c>
      <c r="C17">
        <v>1</v>
      </c>
      <c r="D17">
        <v>1</v>
      </c>
      <c r="E17">
        <v>1</v>
      </c>
      <c r="F17">
        <v>1</v>
      </c>
      <c r="G17">
        <v>1</v>
      </c>
      <c r="H17">
        <f t="shared" si="0"/>
        <v>5</v>
      </c>
      <c r="N17" s="14" t="s">
        <v>169</v>
      </c>
    </row>
    <row r="18" spans="1:14" ht="14.25">
      <c r="A18">
        <f t="shared" si="2"/>
        <v>16</v>
      </c>
      <c r="B18" t="s">
        <v>19</v>
      </c>
      <c r="C18">
        <v>1</v>
      </c>
      <c r="D18">
        <v>1</v>
      </c>
      <c r="E18">
        <v>1</v>
      </c>
      <c r="F18">
        <v>1</v>
      </c>
      <c r="G18">
        <v>1</v>
      </c>
      <c r="H18">
        <f t="shared" si="0"/>
        <v>5</v>
      </c>
      <c r="N18" s="14" t="s">
        <v>169</v>
      </c>
    </row>
    <row r="19" spans="1:13" ht="14.25">
      <c r="A19">
        <f t="shared" si="2"/>
        <v>17</v>
      </c>
      <c r="B19" t="s">
        <v>20</v>
      </c>
      <c r="C19">
        <v>1</v>
      </c>
      <c r="D19">
        <v>1</v>
      </c>
      <c r="E19">
        <v>1</v>
      </c>
      <c r="F19">
        <v>1</v>
      </c>
      <c r="G19">
        <v>1</v>
      </c>
      <c r="H19">
        <f t="shared" si="0"/>
        <v>5</v>
      </c>
      <c r="I19">
        <v>6.5</v>
      </c>
      <c r="J19" s="4">
        <v>3.8</v>
      </c>
      <c r="L19">
        <f aca="true" t="shared" si="3" ref="L19:L47">MAX(J19+0.5,(I19+J19)/2+0.25)</f>
        <v>5.4</v>
      </c>
      <c r="M19" s="17">
        <v>5.5</v>
      </c>
    </row>
    <row r="20" spans="1:13" ht="14.25">
      <c r="A20">
        <f t="shared" si="2"/>
        <v>18</v>
      </c>
      <c r="B20" t="s">
        <v>21</v>
      </c>
      <c r="C20">
        <v>1</v>
      </c>
      <c r="D20">
        <v>1</v>
      </c>
      <c r="E20">
        <v>1</v>
      </c>
      <c r="F20">
        <v>1</v>
      </c>
      <c r="G20">
        <v>1</v>
      </c>
      <c r="H20">
        <f t="shared" si="0"/>
        <v>5</v>
      </c>
      <c r="I20">
        <v>7.5</v>
      </c>
      <c r="J20" s="4">
        <v>1.5</v>
      </c>
      <c r="L20">
        <f t="shared" si="3"/>
        <v>4.75</v>
      </c>
      <c r="M20" s="17">
        <v>5</v>
      </c>
    </row>
    <row r="21" spans="1:13" ht="14.25">
      <c r="A21">
        <f t="shared" si="2"/>
        <v>19</v>
      </c>
      <c r="B21" t="s">
        <v>22</v>
      </c>
      <c r="C21">
        <v>1</v>
      </c>
      <c r="D21">
        <v>1</v>
      </c>
      <c r="E21">
        <v>1</v>
      </c>
      <c r="F21">
        <v>1</v>
      </c>
      <c r="G21">
        <v>1</v>
      </c>
      <c r="H21">
        <f t="shared" si="0"/>
        <v>5</v>
      </c>
      <c r="I21">
        <v>9.5</v>
      </c>
      <c r="J21" s="4">
        <v>3.8</v>
      </c>
      <c r="L21">
        <f t="shared" si="3"/>
        <v>6.9</v>
      </c>
      <c r="M21" s="17">
        <v>7</v>
      </c>
    </row>
    <row r="22" spans="1:14" ht="14.25">
      <c r="A22">
        <f t="shared" si="2"/>
        <v>20</v>
      </c>
      <c r="B22" t="s">
        <v>23</v>
      </c>
      <c r="C22">
        <v>1</v>
      </c>
      <c r="D22">
        <v>1</v>
      </c>
      <c r="E22">
        <v>1</v>
      </c>
      <c r="F22">
        <v>1</v>
      </c>
      <c r="G22">
        <v>1</v>
      </c>
      <c r="H22">
        <f t="shared" si="0"/>
        <v>5</v>
      </c>
      <c r="J22" s="4">
        <v>3.1</v>
      </c>
      <c r="L22">
        <f t="shared" si="3"/>
        <v>3.6</v>
      </c>
      <c r="N22" s="14" t="s">
        <v>169</v>
      </c>
    </row>
    <row r="23" spans="1:13" ht="14.25">
      <c r="A23">
        <f t="shared" si="2"/>
        <v>21</v>
      </c>
      <c r="B23" t="s">
        <v>52</v>
      </c>
      <c r="C23">
        <v>1</v>
      </c>
      <c r="D23">
        <v>1</v>
      </c>
      <c r="E23">
        <v>1</v>
      </c>
      <c r="F23">
        <v>1</v>
      </c>
      <c r="G23">
        <v>1</v>
      </c>
      <c r="H23">
        <f t="shared" si="0"/>
        <v>5</v>
      </c>
      <c r="J23" s="4">
        <v>4.5</v>
      </c>
      <c r="L23">
        <f t="shared" si="3"/>
        <v>5</v>
      </c>
      <c r="M23" s="17">
        <v>5</v>
      </c>
    </row>
    <row r="24" spans="1:14" ht="14.25">
      <c r="A24">
        <f t="shared" si="2"/>
        <v>22</v>
      </c>
      <c r="B24" t="s">
        <v>24</v>
      </c>
      <c r="C24">
        <v>1</v>
      </c>
      <c r="E24">
        <v>1</v>
      </c>
      <c r="F24">
        <v>1</v>
      </c>
      <c r="G24">
        <v>1</v>
      </c>
      <c r="H24">
        <f t="shared" si="0"/>
        <v>4</v>
      </c>
      <c r="N24" s="14" t="s">
        <v>169</v>
      </c>
    </row>
    <row r="25" spans="1:13" ht="14.25">
      <c r="A25">
        <f t="shared" si="2"/>
        <v>23</v>
      </c>
      <c r="B25" t="s">
        <v>25</v>
      </c>
      <c r="C25">
        <v>1</v>
      </c>
      <c r="D25">
        <v>1</v>
      </c>
      <c r="E25">
        <v>1</v>
      </c>
      <c r="F25">
        <v>1</v>
      </c>
      <c r="G25">
        <v>1</v>
      </c>
      <c r="H25">
        <f t="shared" si="0"/>
        <v>5</v>
      </c>
      <c r="I25">
        <v>7.5</v>
      </c>
      <c r="J25" s="4">
        <v>4.2</v>
      </c>
      <c r="L25">
        <f t="shared" si="3"/>
        <v>6.1</v>
      </c>
      <c r="M25" s="17">
        <v>6</v>
      </c>
    </row>
    <row r="26" spans="1:13" ht="14.25">
      <c r="A26">
        <f t="shared" si="2"/>
        <v>24</v>
      </c>
      <c r="B26" t="s">
        <v>26</v>
      </c>
      <c r="C26">
        <v>1</v>
      </c>
      <c r="D26">
        <v>1</v>
      </c>
      <c r="E26">
        <v>1</v>
      </c>
      <c r="F26">
        <v>1</v>
      </c>
      <c r="G26">
        <v>1</v>
      </c>
      <c r="H26">
        <f t="shared" si="0"/>
        <v>5</v>
      </c>
      <c r="I26">
        <v>7</v>
      </c>
      <c r="J26" s="4">
        <v>3</v>
      </c>
      <c r="L26">
        <f t="shared" si="3"/>
        <v>5.25</v>
      </c>
      <c r="M26" s="17">
        <v>5.5</v>
      </c>
    </row>
    <row r="27" spans="1:14" ht="14.25">
      <c r="A27">
        <f t="shared" si="2"/>
        <v>25</v>
      </c>
      <c r="B27" t="s">
        <v>102</v>
      </c>
      <c r="C27">
        <v>1</v>
      </c>
      <c r="D27">
        <v>1</v>
      </c>
      <c r="E27">
        <v>1</v>
      </c>
      <c r="F27">
        <v>1</v>
      </c>
      <c r="G27">
        <v>1</v>
      </c>
      <c r="H27">
        <f t="shared" si="0"/>
        <v>5</v>
      </c>
      <c r="J27" s="4">
        <v>3.5</v>
      </c>
      <c r="L27">
        <f t="shared" si="3"/>
        <v>4</v>
      </c>
      <c r="N27" s="14" t="s">
        <v>169</v>
      </c>
    </row>
    <row r="28" spans="1:13" ht="14.25">
      <c r="A28">
        <f t="shared" si="2"/>
        <v>26</v>
      </c>
      <c r="B28" t="s">
        <v>27</v>
      </c>
      <c r="C28">
        <v>1</v>
      </c>
      <c r="D28">
        <v>1</v>
      </c>
      <c r="E28">
        <v>1</v>
      </c>
      <c r="F28">
        <v>1</v>
      </c>
      <c r="G28">
        <v>1</v>
      </c>
      <c r="H28">
        <f t="shared" si="0"/>
        <v>5</v>
      </c>
      <c r="I28">
        <v>6.5</v>
      </c>
      <c r="J28" s="4">
        <v>2.8</v>
      </c>
      <c r="L28">
        <f t="shared" si="3"/>
        <v>4.9</v>
      </c>
      <c r="M28" s="17">
        <v>5</v>
      </c>
    </row>
    <row r="29" spans="1:13" ht="14.25">
      <c r="A29">
        <f t="shared" si="2"/>
        <v>27</v>
      </c>
      <c r="B29" t="s">
        <v>28</v>
      </c>
      <c r="C29">
        <v>1</v>
      </c>
      <c r="D29">
        <v>1</v>
      </c>
      <c r="E29">
        <v>1</v>
      </c>
      <c r="F29">
        <v>1</v>
      </c>
      <c r="G29">
        <v>1</v>
      </c>
      <c r="H29">
        <f t="shared" si="0"/>
        <v>5</v>
      </c>
      <c r="I29">
        <v>9</v>
      </c>
      <c r="J29" s="4">
        <v>6.2</v>
      </c>
      <c r="L29">
        <f t="shared" si="3"/>
        <v>7.85</v>
      </c>
      <c r="M29" s="17">
        <v>8</v>
      </c>
    </row>
    <row r="30" spans="1:13" ht="14.25">
      <c r="A30">
        <f t="shared" si="2"/>
        <v>28</v>
      </c>
      <c r="B30" t="s">
        <v>29</v>
      </c>
      <c r="C30">
        <v>1</v>
      </c>
      <c r="D30">
        <v>1</v>
      </c>
      <c r="E30">
        <v>1</v>
      </c>
      <c r="F30">
        <v>1</v>
      </c>
      <c r="G30">
        <v>1</v>
      </c>
      <c r="H30">
        <f t="shared" si="0"/>
        <v>5</v>
      </c>
      <c r="I30">
        <v>8.5</v>
      </c>
      <c r="J30" s="4">
        <v>4</v>
      </c>
      <c r="L30">
        <f t="shared" si="3"/>
        <v>6.5</v>
      </c>
      <c r="M30" s="17">
        <v>6.5</v>
      </c>
    </row>
    <row r="31" spans="1:13" ht="14.25">
      <c r="A31">
        <f t="shared" si="2"/>
        <v>29</v>
      </c>
      <c r="B31" t="s">
        <v>30</v>
      </c>
      <c r="C31">
        <v>1</v>
      </c>
      <c r="D31">
        <v>1</v>
      </c>
      <c r="E31">
        <v>1</v>
      </c>
      <c r="F31">
        <v>1</v>
      </c>
      <c r="G31">
        <v>1</v>
      </c>
      <c r="H31">
        <f t="shared" si="0"/>
        <v>5</v>
      </c>
      <c r="I31">
        <v>9</v>
      </c>
      <c r="J31" s="4">
        <v>2</v>
      </c>
      <c r="L31">
        <f t="shared" si="3"/>
        <v>5.75</v>
      </c>
      <c r="M31" s="17">
        <v>6</v>
      </c>
    </row>
    <row r="32" spans="1:12" ht="14.25">
      <c r="A32">
        <f t="shared" si="2"/>
        <v>30</v>
      </c>
      <c r="B32" t="s">
        <v>31</v>
      </c>
      <c r="C32">
        <v>1</v>
      </c>
      <c r="D32">
        <v>1</v>
      </c>
      <c r="E32">
        <v>1</v>
      </c>
      <c r="F32">
        <v>1</v>
      </c>
      <c r="G32">
        <v>1</v>
      </c>
      <c r="H32">
        <f t="shared" si="0"/>
        <v>5</v>
      </c>
      <c r="I32">
        <v>6</v>
      </c>
      <c r="J32" s="7">
        <v>0</v>
      </c>
      <c r="K32" t="s">
        <v>167</v>
      </c>
      <c r="L32">
        <f t="shared" si="3"/>
        <v>3.25</v>
      </c>
    </row>
    <row r="33" spans="1:13" ht="14.25">
      <c r="A33">
        <f t="shared" si="2"/>
        <v>31</v>
      </c>
      <c r="B33" t="s">
        <v>32</v>
      </c>
      <c r="C33">
        <v>1</v>
      </c>
      <c r="D33">
        <v>1</v>
      </c>
      <c r="E33">
        <v>1</v>
      </c>
      <c r="F33">
        <v>1</v>
      </c>
      <c r="G33">
        <v>1</v>
      </c>
      <c r="H33">
        <f t="shared" si="0"/>
        <v>5</v>
      </c>
      <c r="I33">
        <v>6</v>
      </c>
      <c r="J33" s="4">
        <v>4.4</v>
      </c>
      <c r="L33">
        <f t="shared" si="3"/>
        <v>5.45</v>
      </c>
      <c r="M33" s="17">
        <v>5.5</v>
      </c>
    </row>
    <row r="34" spans="1:14" ht="14.25">
      <c r="A34">
        <f t="shared" si="2"/>
        <v>32</v>
      </c>
      <c r="B34" t="s">
        <v>33</v>
      </c>
      <c r="C34">
        <v>1</v>
      </c>
      <c r="D34">
        <v>1</v>
      </c>
      <c r="E34">
        <v>1</v>
      </c>
      <c r="H34">
        <f t="shared" si="0"/>
        <v>3</v>
      </c>
      <c r="N34" s="14" t="s">
        <v>169</v>
      </c>
    </row>
    <row r="35" spans="1:13" ht="14.25">
      <c r="A35">
        <f t="shared" si="2"/>
        <v>33</v>
      </c>
      <c r="B35" t="s">
        <v>34</v>
      </c>
      <c r="C35">
        <v>1</v>
      </c>
      <c r="D35">
        <v>1</v>
      </c>
      <c r="E35">
        <v>1</v>
      </c>
      <c r="F35">
        <v>1</v>
      </c>
      <c r="G35">
        <v>1</v>
      </c>
      <c r="H35">
        <f t="shared" si="0"/>
        <v>5</v>
      </c>
      <c r="I35">
        <v>6.5</v>
      </c>
      <c r="J35" s="4">
        <v>3.5</v>
      </c>
      <c r="L35">
        <f t="shared" si="3"/>
        <v>5.25</v>
      </c>
      <c r="M35" s="17">
        <v>5.5</v>
      </c>
    </row>
    <row r="36" spans="1:13" ht="14.25">
      <c r="A36">
        <f t="shared" si="2"/>
        <v>34</v>
      </c>
      <c r="B36" t="s">
        <v>35</v>
      </c>
      <c r="C36">
        <v>1</v>
      </c>
      <c r="D36">
        <v>1</v>
      </c>
      <c r="E36">
        <v>1</v>
      </c>
      <c r="F36">
        <v>1</v>
      </c>
      <c r="G36">
        <v>1</v>
      </c>
      <c r="H36">
        <f t="shared" si="0"/>
        <v>5</v>
      </c>
      <c r="I36">
        <v>7.5</v>
      </c>
      <c r="J36" s="8">
        <v>2.5</v>
      </c>
      <c r="L36">
        <f t="shared" si="3"/>
        <v>5.25</v>
      </c>
      <c r="M36" s="17">
        <v>5.5</v>
      </c>
    </row>
    <row r="37" spans="1:14" ht="14.25">
      <c r="A37">
        <f t="shared" si="2"/>
        <v>35</v>
      </c>
      <c r="B37" t="s">
        <v>36</v>
      </c>
      <c r="C37">
        <v>1</v>
      </c>
      <c r="D37">
        <v>1</v>
      </c>
      <c r="E37">
        <v>1</v>
      </c>
      <c r="H37">
        <f t="shared" si="0"/>
        <v>3</v>
      </c>
      <c r="I37">
        <v>8.5</v>
      </c>
      <c r="L37">
        <f>I37/2</f>
        <v>4.25</v>
      </c>
      <c r="N37" s="14" t="s">
        <v>169</v>
      </c>
    </row>
    <row r="38" spans="1:13" ht="14.25">
      <c r="A38">
        <f t="shared" si="2"/>
        <v>36</v>
      </c>
      <c r="B38" t="s">
        <v>38</v>
      </c>
      <c r="C38">
        <v>1</v>
      </c>
      <c r="D38">
        <v>1</v>
      </c>
      <c r="E38">
        <v>1</v>
      </c>
      <c r="F38">
        <v>1</v>
      </c>
      <c r="G38">
        <v>1</v>
      </c>
      <c r="H38">
        <f t="shared" si="0"/>
        <v>5</v>
      </c>
      <c r="I38">
        <v>9</v>
      </c>
      <c r="J38" s="4">
        <v>4</v>
      </c>
      <c r="L38">
        <f t="shared" si="3"/>
        <v>6.75</v>
      </c>
      <c r="M38" s="17">
        <v>7</v>
      </c>
    </row>
    <row r="39" spans="1:14" ht="14.25">
      <c r="A39">
        <f t="shared" si="2"/>
        <v>37</v>
      </c>
      <c r="B39" t="s">
        <v>39</v>
      </c>
      <c r="C39">
        <v>1</v>
      </c>
      <c r="D39">
        <v>1</v>
      </c>
      <c r="E39">
        <v>1</v>
      </c>
      <c r="F39">
        <v>1</v>
      </c>
      <c r="G39">
        <v>1</v>
      </c>
      <c r="H39">
        <f t="shared" si="0"/>
        <v>5</v>
      </c>
      <c r="I39">
        <v>7.5</v>
      </c>
      <c r="J39" s="4">
        <v>0</v>
      </c>
      <c r="L39">
        <f t="shared" si="3"/>
        <v>4</v>
      </c>
      <c r="N39" s="14" t="s">
        <v>169</v>
      </c>
    </row>
    <row r="40" spans="1:13" ht="14.25">
      <c r="A40">
        <f t="shared" si="2"/>
        <v>38</v>
      </c>
      <c r="B40" t="s">
        <v>40</v>
      </c>
      <c r="C40">
        <v>1</v>
      </c>
      <c r="D40">
        <v>1</v>
      </c>
      <c r="E40">
        <v>1</v>
      </c>
      <c r="F40">
        <v>1</v>
      </c>
      <c r="G40">
        <v>1</v>
      </c>
      <c r="H40">
        <f t="shared" si="0"/>
        <v>5</v>
      </c>
      <c r="I40">
        <v>10</v>
      </c>
      <c r="J40" s="4">
        <v>5</v>
      </c>
      <c r="L40">
        <f t="shared" si="3"/>
        <v>7.75</v>
      </c>
      <c r="M40" s="17">
        <v>8</v>
      </c>
    </row>
    <row r="41" spans="1:13" ht="14.25">
      <c r="A41">
        <f t="shared" si="2"/>
        <v>39</v>
      </c>
      <c r="B41" t="s">
        <v>41</v>
      </c>
      <c r="C41">
        <v>1</v>
      </c>
      <c r="D41">
        <v>1</v>
      </c>
      <c r="E41">
        <v>1</v>
      </c>
      <c r="F41">
        <v>1</v>
      </c>
      <c r="G41">
        <v>1</v>
      </c>
      <c r="H41">
        <f t="shared" si="0"/>
        <v>5</v>
      </c>
      <c r="I41">
        <v>8.5</v>
      </c>
      <c r="J41" s="4">
        <v>4</v>
      </c>
      <c r="L41">
        <f t="shared" si="3"/>
        <v>6.5</v>
      </c>
      <c r="M41" s="17">
        <v>6.5</v>
      </c>
    </row>
    <row r="42" spans="1:14" ht="14.25">
      <c r="A42">
        <f t="shared" si="2"/>
        <v>40</v>
      </c>
      <c r="B42" t="s">
        <v>42</v>
      </c>
      <c r="C42">
        <v>1</v>
      </c>
      <c r="D42">
        <v>1</v>
      </c>
      <c r="E42">
        <v>1</v>
      </c>
      <c r="F42">
        <v>1</v>
      </c>
      <c r="G42">
        <v>1</v>
      </c>
      <c r="H42">
        <f t="shared" si="0"/>
        <v>5</v>
      </c>
      <c r="I42">
        <v>7</v>
      </c>
      <c r="J42" s="4">
        <v>1</v>
      </c>
      <c r="L42">
        <f t="shared" si="3"/>
        <v>4.25</v>
      </c>
      <c r="N42" s="14" t="s">
        <v>169</v>
      </c>
    </row>
    <row r="43" spans="1:14" ht="14.25">
      <c r="A43">
        <f t="shared" si="2"/>
        <v>41</v>
      </c>
      <c r="B43" t="s">
        <v>43</v>
      </c>
      <c r="C43">
        <v>1</v>
      </c>
      <c r="D43">
        <v>1</v>
      </c>
      <c r="E43">
        <v>1</v>
      </c>
      <c r="F43">
        <v>1</v>
      </c>
      <c r="G43">
        <v>1</v>
      </c>
      <c r="H43">
        <f t="shared" si="0"/>
        <v>5</v>
      </c>
      <c r="J43" s="4">
        <v>0.5</v>
      </c>
      <c r="L43">
        <f t="shared" si="3"/>
        <v>1</v>
      </c>
      <c r="N43" s="14" t="s">
        <v>169</v>
      </c>
    </row>
    <row r="44" spans="1:13" ht="14.25">
      <c r="A44">
        <f t="shared" si="2"/>
        <v>42</v>
      </c>
      <c r="B44" t="s">
        <v>44</v>
      </c>
      <c r="C44">
        <v>1</v>
      </c>
      <c r="D44">
        <v>1</v>
      </c>
      <c r="E44">
        <v>1</v>
      </c>
      <c r="F44">
        <v>1</v>
      </c>
      <c r="G44">
        <v>1</v>
      </c>
      <c r="H44">
        <f t="shared" si="0"/>
        <v>5</v>
      </c>
      <c r="I44">
        <v>10</v>
      </c>
      <c r="L44">
        <f>I44/2</f>
        <v>5</v>
      </c>
      <c r="M44" s="17">
        <v>5</v>
      </c>
    </row>
    <row r="45" spans="1:13" ht="14.25">
      <c r="A45">
        <f t="shared" si="2"/>
        <v>43</v>
      </c>
      <c r="B45" t="s">
        <v>45</v>
      </c>
      <c r="C45">
        <v>1</v>
      </c>
      <c r="D45">
        <v>1</v>
      </c>
      <c r="E45">
        <v>1</v>
      </c>
      <c r="F45">
        <v>1</v>
      </c>
      <c r="G45">
        <v>1</v>
      </c>
      <c r="H45">
        <f t="shared" si="0"/>
        <v>5</v>
      </c>
      <c r="I45">
        <v>7.5</v>
      </c>
      <c r="J45" s="4">
        <v>5</v>
      </c>
      <c r="L45">
        <f t="shared" si="3"/>
        <v>6.5</v>
      </c>
      <c r="M45" s="17">
        <v>6.5</v>
      </c>
    </row>
    <row r="46" spans="1:14" ht="14.25">
      <c r="A46">
        <f t="shared" si="2"/>
        <v>44</v>
      </c>
      <c r="B46" t="s">
        <v>46</v>
      </c>
      <c r="C46">
        <v>1</v>
      </c>
      <c r="D46">
        <v>1</v>
      </c>
      <c r="E46">
        <v>1</v>
      </c>
      <c r="G46">
        <v>1</v>
      </c>
      <c r="H46">
        <f t="shared" si="0"/>
        <v>4</v>
      </c>
      <c r="I46">
        <v>7</v>
      </c>
      <c r="L46">
        <f>I46/2</f>
        <v>3.5</v>
      </c>
      <c r="N46" s="14" t="s">
        <v>169</v>
      </c>
    </row>
    <row r="47" spans="1:13" ht="14.25">
      <c r="A47">
        <f t="shared" si="2"/>
        <v>45</v>
      </c>
      <c r="B47" t="s">
        <v>47</v>
      </c>
      <c r="C47">
        <v>1</v>
      </c>
      <c r="D47">
        <v>1</v>
      </c>
      <c r="E47">
        <v>1</v>
      </c>
      <c r="F47">
        <v>1</v>
      </c>
      <c r="G47">
        <v>1</v>
      </c>
      <c r="H47">
        <f t="shared" si="0"/>
        <v>5</v>
      </c>
      <c r="I47">
        <v>8.5</v>
      </c>
      <c r="J47" s="4">
        <v>1.3</v>
      </c>
      <c r="L47">
        <f t="shared" si="3"/>
        <v>5.15</v>
      </c>
      <c r="M47" s="17">
        <v>5</v>
      </c>
    </row>
    <row r="48" spans="1:14" ht="14.25">
      <c r="A48">
        <f t="shared" si="2"/>
        <v>46</v>
      </c>
      <c r="B48" t="s">
        <v>48</v>
      </c>
      <c r="C48">
        <v>1</v>
      </c>
      <c r="D48">
        <v>1</v>
      </c>
      <c r="E48">
        <v>1</v>
      </c>
      <c r="F48">
        <v>1</v>
      </c>
      <c r="G48">
        <v>1</v>
      </c>
      <c r="H48">
        <f t="shared" si="0"/>
        <v>5</v>
      </c>
      <c r="I48">
        <v>7.5</v>
      </c>
      <c r="L48">
        <f>I48/2</f>
        <v>3.75</v>
      </c>
      <c r="N48" s="14" t="s">
        <v>169</v>
      </c>
    </row>
    <row r="49" spans="1:14" ht="14.25">
      <c r="A49">
        <f t="shared" si="2"/>
        <v>47</v>
      </c>
      <c r="B49" t="s">
        <v>49</v>
      </c>
      <c r="C49">
        <v>1</v>
      </c>
      <c r="D49">
        <v>1</v>
      </c>
      <c r="E49">
        <v>1</v>
      </c>
      <c r="F49">
        <v>1</v>
      </c>
      <c r="G49">
        <v>1</v>
      </c>
      <c r="H49">
        <f t="shared" si="0"/>
        <v>5</v>
      </c>
      <c r="I49">
        <v>8</v>
      </c>
      <c r="L49">
        <f>I49/2</f>
        <v>4</v>
      </c>
      <c r="N49" s="14" t="s">
        <v>169</v>
      </c>
    </row>
    <row r="50" spans="1:13" ht="14.25">
      <c r="A50">
        <f t="shared" si="2"/>
        <v>48</v>
      </c>
      <c r="B50" t="s">
        <v>50</v>
      </c>
      <c r="C50">
        <v>1</v>
      </c>
      <c r="D50">
        <v>1</v>
      </c>
      <c r="E50">
        <v>1</v>
      </c>
      <c r="F50">
        <v>1</v>
      </c>
      <c r="G50">
        <v>1</v>
      </c>
      <c r="H50">
        <f t="shared" si="0"/>
        <v>5</v>
      </c>
      <c r="I50">
        <v>5.5</v>
      </c>
      <c r="J50" s="4">
        <v>6.9</v>
      </c>
      <c r="L50">
        <f>MAX(J50+0.5,(I50+J50)/2+0.25)</f>
        <v>7.4</v>
      </c>
      <c r="M50" s="17">
        <v>7.5</v>
      </c>
    </row>
    <row r="51" spans="1:14" ht="14.25">
      <c r="A51">
        <f t="shared" si="2"/>
        <v>49</v>
      </c>
      <c r="B51" t="s">
        <v>51</v>
      </c>
      <c r="C51">
        <v>1</v>
      </c>
      <c r="D51">
        <v>1</v>
      </c>
      <c r="E51">
        <v>1</v>
      </c>
      <c r="F51">
        <v>1</v>
      </c>
      <c r="G51">
        <v>1</v>
      </c>
      <c r="H51">
        <f t="shared" si="0"/>
        <v>5</v>
      </c>
      <c r="J51" s="4">
        <v>3.5</v>
      </c>
      <c r="L51">
        <f>MAX(J51+0.5,(I51+J51)/2+0.25)</f>
        <v>4</v>
      </c>
      <c r="N51" s="14" t="s">
        <v>169</v>
      </c>
    </row>
    <row r="52" spans="1:13" ht="14.25">
      <c r="A52">
        <f t="shared" si="2"/>
        <v>50</v>
      </c>
      <c r="B52" t="s">
        <v>53</v>
      </c>
      <c r="C52">
        <v>1</v>
      </c>
      <c r="D52">
        <v>1</v>
      </c>
      <c r="E52">
        <v>1</v>
      </c>
      <c r="F52">
        <v>1</v>
      </c>
      <c r="G52">
        <v>1</v>
      </c>
      <c r="H52">
        <f t="shared" si="0"/>
        <v>5</v>
      </c>
      <c r="I52">
        <v>10</v>
      </c>
      <c r="L52">
        <f>I52/2</f>
        <v>5</v>
      </c>
      <c r="M52" s="17">
        <v>5</v>
      </c>
    </row>
    <row r="53" spans="1:13" ht="14.25">
      <c r="A53">
        <f t="shared" si="2"/>
        <v>51</v>
      </c>
      <c r="B53" t="s">
        <v>54</v>
      </c>
      <c r="C53">
        <v>1</v>
      </c>
      <c r="D53">
        <v>1</v>
      </c>
      <c r="E53">
        <v>1</v>
      </c>
      <c r="F53">
        <v>1</v>
      </c>
      <c r="G53">
        <v>1</v>
      </c>
      <c r="H53">
        <f t="shared" si="0"/>
        <v>5</v>
      </c>
      <c r="I53">
        <v>7</v>
      </c>
      <c r="J53" s="4">
        <v>4.3</v>
      </c>
      <c r="L53">
        <f>MAX(J53+0.5,(I53+J53)/2+0.25)</f>
        <v>5.9</v>
      </c>
      <c r="M53" s="17">
        <v>6</v>
      </c>
    </row>
    <row r="54" spans="1:13" ht="14.25">
      <c r="A54">
        <f t="shared" si="2"/>
        <v>52</v>
      </c>
      <c r="B54" t="s">
        <v>55</v>
      </c>
      <c r="C54">
        <v>1</v>
      </c>
      <c r="D54">
        <v>1</v>
      </c>
      <c r="E54">
        <v>1</v>
      </c>
      <c r="G54">
        <v>1</v>
      </c>
      <c r="H54">
        <f t="shared" si="0"/>
        <v>4</v>
      </c>
      <c r="I54">
        <v>6</v>
      </c>
      <c r="J54" s="4">
        <v>3.3</v>
      </c>
      <c r="L54">
        <f>MAX(J54+0.5,(I54+J54)/2+0.25)</f>
        <v>4.9</v>
      </c>
      <c r="M54" s="17">
        <v>5</v>
      </c>
    </row>
    <row r="55" spans="1:13" ht="14.25">
      <c r="A55">
        <f t="shared" si="2"/>
        <v>53</v>
      </c>
      <c r="B55" t="s">
        <v>56</v>
      </c>
      <c r="C55">
        <v>1</v>
      </c>
      <c r="D55">
        <v>1</v>
      </c>
      <c r="E55">
        <v>1</v>
      </c>
      <c r="F55">
        <v>1</v>
      </c>
      <c r="G55">
        <v>1</v>
      </c>
      <c r="H55">
        <f t="shared" si="0"/>
        <v>5</v>
      </c>
      <c r="I55">
        <v>8.5</v>
      </c>
      <c r="J55" s="4">
        <v>1.8</v>
      </c>
      <c r="L55">
        <f>MAX(J55+0.5,(I55+J55)/2+0.25)</f>
        <v>5.4</v>
      </c>
      <c r="M55" s="17">
        <v>5.5</v>
      </c>
    </row>
    <row r="56" spans="1:14" ht="14.25">
      <c r="A56">
        <f t="shared" si="2"/>
        <v>54</v>
      </c>
      <c r="B56" t="s">
        <v>57</v>
      </c>
      <c r="C56">
        <v>1</v>
      </c>
      <c r="D56">
        <v>1</v>
      </c>
      <c r="E56">
        <v>1</v>
      </c>
      <c r="H56">
        <f t="shared" si="0"/>
        <v>3</v>
      </c>
      <c r="N56" s="14" t="s">
        <v>169</v>
      </c>
    </row>
    <row r="57" spans="1:13" ht="14.25">
      <c r="A57">
        <f t="shared" si="2"/>
        <v>55</v>
      </c>
      <c r="B57" t="s">
        <v>58</v>
      </c>
      <c r="C57">
        <v>1</v>
      </c>
      <c r="D57">
        <v>1</v>
      </c>
      <c r="E57">
        <v>1</v>
      </c>
      <c r="F57">
        <v>1</v>
      </c>
      <c r="G57">
        <v>1</v>
      </c>
      <c r="H57">
        <f t="shared" si="0"/>
        <v>5</v>
      </c>
      <c r="I57">
        <v>10</v>
      </c>
      <c r="J57" s="4">
        <v>2.9</v>
      </c>
      <c r="L57">
        <f aca="true" t="shared" si="4" ref="L57:L74">MAX(J57+0.5,(I57+J57)/2+0.25)</f>
        <v>6.7</v>
      </c>
      <c r="M57" s="17">
        <v>7</v>
      </c>
    </row>
    <row r="58" spans="1:13" ht="14.25">
      <c r="A58">
        <f t="shared" si="2"/>
        <v>56</v>
      </c>
      <c r="B58" t="s">
        <v>59</v>
      </c>
      <c r="C58">
        <v>1</v>
      </c>
      <c r="D58">
        <v>1</v>
      </c>
      <c r="E58">
        <v>1</v>
      </c>
      <c r="F58">
        <v>1</v>
      </c>
      <c r="G58">
        <v>1</v>
      </c>
      <c r="H58">
        <f t="shared" si="0"/>
        <v>5</v>
      </c>
      <c r="J58" s="4">
        <v>6.3</v>
      </c>
      <c r="L58">
        <f t="shared" si="4"/>
        <v>6.8</v>
      </c>
      <c r="M58" s="17">
        <v>7</v>
      </c>
    </row>
    <row r="59" spans="1:13" ht="14.25">
      <c r="A59">
        <f t="shared" si="2"/>
        <v>57</v>
      </c>
      <c r="B59" t="s">
        <v>100</v>
      </c>
      <c r="C59">
        <v>1</v>
      </c>
      <c r="D59">
        <v>1</v>
      </c>
      <c r="E59">
        <v>1</v>
      </c>
      <c r="F59">
        <v>1</v>
      </c>
      <c r="G59">
        <v>1</v>
      </c>
      <c r="H59">
        <f t="shared" si="0"/>
        <v>5</v>
      </c>
      <c r="J59" s="4">
        <v>4.2</v>
      </c>
      <c r="L59">
        <f t="shared" si="4"/>
        <v>4.7</v>
      </c>
      <c r="M59" s="17">
        <v>5</v>
      </c>
    </row>
    <row r="60" spans="1:14" ht="14.25">
      <c r="A60">
        <f t="shared" si="2"/>
        <v>58</v>
      </c>
      <c r="B60" t="s">
        <v>60</v>
      </c>
      <c r="C60">
        <v>1</v>
      </c>
      <c r="D60">
        <v>1</v>
      </c>
      <c r="E60">
        <v>1</v>
      </c>
      <c r="F60">
        <v>1</v>
      </c>
      <c r="G60">
        <v>1</v>
      </c>
      <c r="H60">
        <f t="shared" si="0"/>
        <v>5</v>
      </c>
      <c r="I60">
        <v>4</v>
      </c>
      <c r="J60" s="8">
        <v>3.3</v>
      </c>
      <c r="L60">
        <f t="shared" si="4"/>
        <v>3.9</v>
      </c>
      <c r="N60" s="14" t="s">
        <v>169</v>
      </c>
    </row>
    <row r="61" spans="1:13" ht="14.25">
      <c r="A61">
        <f t="shared" si="2"/>
        <v>59</v>
      </c>
      <c r="B61" t="s">
        <v>61</v>
      </c>
      <c r="C61">
        <v>1</v>
      </c>
      <c r="D61">
        <v>1</v>
      </c>
      <c r="E61">
        <v>1</v>
      </c>
      <c r="F61">
        <v>1</v>
      </c>
      <c r="G61">
        <v>1</v>
      </c>
      <c r="H61">
        <f t="shared" si="0"/>
        <v>5</v>
      </c>
      <c r="I61">
        <v>7</v>
      </c>
      <c r="J61" s="4">
        <v>4</v>
      </c>
      <c r="L61">
        <f t="shared" si="4"/>
        <v>5.75</v>
      </c>
      <c r="M61" s="17">
        <v>6</v>
      </c>
    </row>
    <row r="62" spans="1:13" ht="14.25">
      <c r="A62">
        <f t="shared" si="2"/>
        <v>60</v>
      </c>
      <c r="B62" t="s">
        <v>101</v>
      </c>
      <c r="C62">
        <v>1</v>
      </c>
      <c r="D62">
        <v>1</v>
      </c>
      <c r="E62">
        <v>1</v>
      </c>
      <c r="F62">
        <v>1</v>
      </c>
      <c r="G62">
        <v>1</v>
      </c>
      <c r="H62">
        <f t="shared" si="0"/>
        <v>5</v>
      </c>
      <c r="I62">
        <v>9.5</v>
      </c>
      <c r="J62" s="4">
        <v>4.1</v>
      </c>
      <c r="L62">
        <f t="shared" si="4"/>
        <v>7.05</v>
      </c>
      <c r="M62" s="17">
        <v>7</v>
      </c>
    </row>
    <row r="63" spans="1:13" ht="14.25">
      <c r="A63">
        <f t="shared" si="2"/>
        <v>61</v>
      </c>
      <c r="B63" t="s">
        <v>62</v>
      </c>
      <c r="C63">
        <v>1</v>
      </c>
      <c r="D63">
        <v>1</v>
      </c>
      <c r="E63">
        <v>1</v>
      </c>
      <c r="F63">
        <v>1</v>
      </c>
      <c r="G63">
        <v>1</v>
      </c>
      <c r="H63">
        <f t="shared" si="0"/>
        <v>5</v>
      </c>
      <c r="I63">
        <v>8.5</v>
      </c>
      <c r="J63" s="4">
        <v>6</v>
      </c>
      <c r="L63">
        <f t="shared" si="4"/>
        <v>7.5</v>
      </c>
      <c r="M63" s="17">
        <v>7.5</v>
      </c>
    </row>
    <row r="64" spans="1:13" ht="14.25">
      <c r="A64">
        <f t="shared" si="2"/>
        <v>62</v>
      </c>
      <c r="B64" t="s">
        <v>63</v>
      </c>
      <c r="C64">
        <v>1</v>
      </c>
      <c r="D64">
        <v>1</v>
      </c>
      <c r="E64">
        <v>1</v>
      </c>
      <c r="F64">
        <v>1</v>
      </c>
      <c r="G64">
        <v>1</v>
      </c>
      <c r="H64">
        <f t="shared" si="0"/>
        <v>5</v>
      </c>
      <c r="I64">
        <v>8.5</v>
      </c>
      <c r="J64" s="4">
        <v>6.8</v>
      </c>
      <c r="L64">
        <f t="shared" si="4"/>
        <v>7.9</v>
      </c>
      <c r="M64" s="17">
        <v>8</v>
      </c>
    </row>
    <row r="65" spans="1:13" ht="14.25">
      <c r="A65">
        <f t="shared" si="2"/>
        <v>63</v>
      </c>
      <c r="B65" t="s">
        <v>64</v>
      </c>
      <c r="C65">
        <v>1</v>
      </c>
      <c r="D65">
        <v>1</v>
      </c>
      <c r="E65">
        <v>1</v>
      </c>
      <c r="F65">
        <v>1</v>
      </c>
      <c r="G65">
        <v>1</v>
      </c>
      <c r="H65">
        <f t="shared" si="0"/>
        <v>5</v>
      </c>
      <c r="I65">
        <v>9.5</v>
      </c>
      <c r="J65" s="9">
        <v>2.5</v>
      </c>
      <c r="L65">
        <f t="shared" si="4"/>
        <v>6.25</v>
      </c>
      <c r="M65" s="17">
        <v>6.5</v>
      </c>
    </row>
    <row r="66" spans="1:14" ht="14.25">
      <c r="A66">
        <f t="shared" si="2"/>
        <v>64</v>
      </c>
      <c r="B66" t="s">
        <v>65</v>
      </c>
      <c r="C66">
        <v>1</v>
      </c>
      <c r="D66">
        <v>1</v>
      </c>
      <c r="E66">
        <v>1</v>
      </c>
      <c r="F66">
        <v>1</v>
      </c>
      <c r="G66">
        <v>1</v>
      </c>
      <c r="H66">
        <f aca="true" t="shared" si="5" ref="H66:H117">SUM(C66:G66)</f>
        <v>5</v>
      </c>
      <c r="J66" s="4">
        <v>2.7</v>
      </c>
      <c r="L66">
        <f t="shared" si="4"/>
        <v>3.2</v>
      </c>
      <c r="N66" s="14" t="s">
        <v>169</v>
      </c>
    </row>
    <row r="67" spans="1:14" ht="14.25">
      <c r="A67">
        <f t="shared" si="2"/>
        <v>65</v>
      </c>
      <c r="B67" t="s">
        <v>66</v>
      </c>
      <c r="C67">
        <v>1</v>
      </c>
      <c r="D67">
        <v>1</v>
      </c>
      <c r="E67">
        <v>1</v>
      </c>
      <c r="F67">
        <v>1</v>
      </c>
      <c r="G67">
        <v>1</v>
      </c>
      <c r="H67">
        <f t="shared" si="5"/>
        <v>5</v>
      </c>
      <c r="J67" s="4">
        <v>3.4</v>
      </c>
      <c r="L67">
        <f t="shared" si="4"/>
        <v>3.9</v>
      </c>
      <c r="N67" s="14" t="s">
        <v>170</v>
      </c>
    </row>
    <row r="68" spans="1:14" ht="14.25">
      <c r="A68">
        <f t="shared" si="2"/>
        <v>66</v>
      </c>
      <c r="B68" t="s">
        <v>67</v>
      </c>
      <c r="C68">
        <v>1</v>
      </c>
      <c r="D68">
        <v>1</v>
      </c>
      <c r="E68">
        <v>1</v>
      </c>
      <c r="F68">
        <v>1</v>
      </c>
      <c r="G68">
        <v>1</v>
      </c>
      <c r="H68">
        <f t="shared" si="5"/>
        <v>5</v>
      </c>
      <c r="J68" s="4">
        <v>3.8</v>
      </c>
      <c r="L68">
        <f t="shared" si="4"/>
        <v>4.3</v>
      </c>
      <c r="N68" s="14" t="s">
        <v>170</v>
      </c>
    </row>
    <row r="69" spans="1:13" ht="14.25">
      <c r="A69">
        <f aca="true" t="shared" si="6" ref="A69:A132">1+A68</f>
        <v>67</v>
      </c>
      <c r="B69" t="s">
        <v>68</v>
      </c>
      <c r="C69">
        <v>1</v>
      </c>
      <c r="D69">
        <v>1</v>
      </c>
      <c r="E69">
        <v>1</v>
      </c>
      <c r="F69">
        <v>1</v>
      </c>
      <c r="G69">
        <v>1</v>
      </c>
      <c r="H69">
        <f t="shared" si="5"/>
        <v>5</v>
      </c>
      <c r="J69" s="4">
        <v>5.2</v>
      </c>
      <c r="L69">
        <f t="shared" si="4"/>
        <v>5.7</v>
      </c>
      <c r="M69" s="17">
        <v>6</v>
      </c>
    </row>
    <row r="70" spans="1:14" ht="14.25">
      <c r="A70">
        <f t="shared" si="6"/>
        <v>68</v>
      </c>
      <c r="B70" t="s">
        <v>69</v>
      </c>
      <c r="C70">
        <v>1</v>
      </c>
      <c r="D70">
        <v>1</v>
      </c>
      <c r="E70">
        <v>1</v>
      </c>
      <c r="G70">
        <v>1</v>
      </c>
      <c r="H70">
        <f t="shared" si="5"/>
        <v>4</v>
      </c>
      <c r="N70" s="14" t="s">
        <v>170</v>
      </c>
    </row>
    <row r="71" spans="1:13" ht="14.25">
      <c r="A71">
        <f t="shared" si="6"/>
        <v>69</v>
      </c>
      <c r="B71" t="s">
        <v>70</v>
      </c>
      <c r="C71">
        <v>1</v>
      </c>
      <c r="D71">
        <v>1</v>
      </c>
      <c r="E71">
        <v>1</v>
      </c>
      <c r="F71">
        <v>1</v>
      </c>
      <c r="G71">
        <v>1</v>
      </c>
      <c r="H71">
        <f t="shared" si="5"/>
        <v>5</v>
      </c>
      <c r="I71">
        <v>9</v>
      </c>
      <c r="J71" s="7">
        <v>0</v>
      </c>
      <c r="K71" t="s">
        <v>167</v>
      </c>
      <c r="L71">
        <f t="shared" si="4"/>
        <v>4.75</v>
      </c>
      <c r="M71" s="17">
        <v>5</v>
      </c>
    </row>
    <row r="72" spans="1:13" ht="14.25">
      <c r="A72">
        <f t="shared" si="6"/>
        <v>70</v>
      </c>
      <c r="B72" t="s">
        <v>71</v>
      </c>
      <c r="C72">
        <v>1</v>
      </c>
      <c r="D72">
        <v>1</v>
      </c>
      <c r="E72">
        <v>1</v>
      </c>
      <c r="F72">
        <v>1</v>
      </c>
      <c r="G72">
        <v>1</v>
      </c>
      <c r="H72">
        <f t="shared" si="5"/>
        <v>5</v>
      </c>
      <c r="I72">
        <v>10</v>
      </c>
      <c r="J72" s="4">
        <v>4.8</v>
      </c>
      <c r="L72">
        <f t="shared" si="4"/>
        <v>7.65</v>
      </c>
      <c r="M72" s="17">
        <v>7.5</v>
      </c>
    </row>
    <row r="73" spans="1:13" ht="14.25">
      <c r="A73">
        <f t="shared" si="6"/>
        <v>71</v>
      </c>
      <c r="B73" t="s">
        <v>72</v>
      </c>
      <c r="C73">
        <v>1</v>
      </c>
      <c r="D73">
        <v>1</v>
      </c>
      <c r="E73">
        <v>1</v>
      </c>
      <c r="F73">
        <v>1</v>
      </c>
      <c r="G73">
        <v>1</v>
      </c>
      <c r="H73">
        <f t="shared" si="5"/>
        <v>5</v>
      </c>
      <c r="I73">
        <v>8</v>
      </c>
      <c r="J73" s="4">
        <v>5.2</v>
      </c>
      <c r="L73">
        <f t="shared" si="4"/>
        <v>6.85</v>
      </c>
      <c r="M73" s="17">
        <v>7</v>
      </c>
    </row>
    <row r="74" spans="1:13" ht="14.25">
      <c r="A74">
        <f t="shared" si="6"/>
        <v>72</v>
      </c>
      <c r="B74" t="s">
        <v>73</v>
      </c>
      <c r="C74">
        <v>1</v>
      </c>
      <c r="D74">
        <v>1</v>
      </c>
      <c r="E74">
        <v>1</v>
      </c>
      <c r="F74">
        <v>1</v>
      </c>
      <c r="G74">
        <v>1</v>
      </c>
      <c r="H74">
        <f t="shared" si="5"/>
        <v>5</v>
      </c>
      <c r="I74">
        <v>7.5</v>
      </c>
      <c r="J74" s="4">
        <v>5.2</v>
      </c>
      <c r="L74">
        <f t="shared" si="4"/>
        <v>6.6</v>
      </c>
      <c r="M74" s="17">
        <v>6.5</v>
      </c>
    </row>
    <row r="75" spans="1:14" ht="14.25">
      <c r="A75">
        <f t="shared" si="6"/>
        <v>73</v>
      </c>
      <c r="B75" t="s">
        <v>74</v>
      </c>
      <c r="C75">
        <v>1</v>
      </c>
      <c r="D75">
        <v>1</v>
      </c>
      <c r="H75">
        <f t="shared" si="5"/>
        <v>2</v>
      </c>
      <c r="N75" s="14" t="s">
        <v>170</v>
      </c>
    </row>
    <row r="76" spans="1:14" ht="14.25">
      <c r="A76">
        <f t="shared" si="6"/>
        <v>74</v>
      </c>
      <c r="B76" t="s">
        <v>75</v>
      </c>
      <c r="C76">
        <v>1</v>
      </c>
      <c r="D76">
        <v>1</v>
      </c>
      <c r="F76">
        <v>1</v>
      </c>
      <c r="G76">
        <v>1</v>
      </c>
      <c r="H76">
        <f t="shared" si="5"/>
        <v>4</v>
      </c>
      <c r="N76" s="14" t="s">
        <v>170</v>
      </c>
    </row>
    <row r="77" spans="1:13" ht="14.25">
      <c r="A77">
        <f t="shared" si="6"/>
        <v>75</v>
      </c>
      <c r="B77" t="s">
        <v>76</v>
      </c>
      <c r="C77">
        <v>1</v>
      </c>
      <c r="D77">
        <v>1</v>
      </c>
      <c r="E77">
        <v>1</v>
      </c>
      <c r="F77">
        <v>1</v>
      </c>
      <c r="G77">
        <v>1</v>
      </c>
      <c r="H77">
        <f t="shared" si="5"/>
        <v>5</v>
      </c>
      <c r="I77">
        <v>10</v>
      </c>
      <c r="J77" s="4">
        <v>5</v>
      </c>
      <c r="L77">
        <f>MAX(J77+0.5,(I77+J77)/2+0.25)</f>
        <v>7.75</v>
      </c>
      <c r="M77" s="17">
        <v>7.8</v>
      </c>
    </row>
    <row r="78" spans="1:14" ht="14.25">
      <c r="A78">
        <f t="shared" si="6"/>
        <v>76</v>
      </c>
      <c r="B78" t="s">
        <v>77</v>
      </c>
      <c r="C78">
        <v>1</v>
      </c>
      <c r="D78">
        <v>1</v>
      </c>
      <c r="H78">
        <f t="shared" si="5"/>
        <v>2</v>
      </c>
      <c r="N78" s="14" t="s">
        <v>170</v>
      </c>
    </row>
    <row r="79" spans="1:14" ht="14.25">
      <c r="A79">
        <f t="shared" si="6"/>
        <v>77</v>
      </c>
      <c r="B79" t="s">
        <v>78</v>
      </c>
      <c r="C79">
        <v>1</v>
      </c>
      <c r="D79">
        <v>1</v>
      </c>
      <c r="H79">
        <f t="shared" si="5"/>
        <v>2</v>
      </c>
      <c r="N79" s="14" t="s">
        <v>170</v>
      </c>
    </row>
    <row r="80" spans="1:14" ht="14.25">
      <c r="A80">
        <f t="shared" si="6"/>
        <v>78</v>
      </c>
      <c r="B80" t="s">
        <v>79</v>
      </c>
      <c r="C80">
        <v>1</v>
      </c>
      <c r="D80">
        <v>1</v>
      </c>
      <c r="E80">
        <v>1</v>
      </c>
      <c r="F80">
        <v>1</v>
      </c>
      <c r="G80">
        <v>1</v>
      </c>
      <c r="H80">
        <f t="shared" si="5"/>
        <v>5</v>
      </c>
      <c r="I80">
        <v>4</v>
      </c>
      <c r="J80" s="4">
        <v>3</v>
      </c>
      <c r="L80">
        <f>MAX(J80+0.5,(I80+J80)/2+0.25)</f>
        <v>3.75</v>
      </c>
      <c r="N80" s="14" t="s">
        <v>170</v>
      </c>
    </row>
    <row r="81" spans="1:13" ht="14.25">
      <c r="A81">
        <f t="shared" si="6"/>
        <v>79</v>
      </c>
      <c r="B81" t="s">
        <v>80</v>
      </c>
      <c r="C81">
        <v>1</v>
      </c>
      <c r="D81">
        <v>1</v>
      </c>
      <c r="E81">
        <v>1</v>
      </c>
      <c r="F81">
        <v>1</v>
      </c>
      <c r="G81">
        <v>1</v>
      </c>
      <c r="H81">
        <f t="shared" si="5"/>
        <v>5</v>
      </c>
      <c r="I81">
        <v>10</v>
      </c>
      <c r="J81" s="4">
        <v>4.8</v>
      </c>
      <c r="L81">
        <f>MAX(J81+0.5,(I81+J81)/2+0.25)</f>
        <v>7.65</v>
      </c>
      <c r="M81" s="17">
        <v>8</v>
      </c>
    </row>
    <row r="82" spans="1:14" ht="14.25">
      <c r="A82">
        <f t="shared" si="6"/>
        <v>80</v>
      </c>
      <c r="B82" t="s">
        <v>81</v>
      </c>
      <c r="C82">
        <v>1</v>
      </c>
      <c r="H82">
        <f t="shared" si="5"/>
        <v>1</v>
      </c>
      <c r="N82" s="14" t="s">
        <v>170</v>
      </c>
    </row>
    <row r="83" spans="1:14" ht="14.25">
      <c r="A83">
        <f t="shared" si="6"/>
        <v>81</v>
      </c>
      <c r="B83" t="s">
        <v>82</v>
      </c>
      <c r="C83">
        <v>1</v>
      </c>
      <c r="D83">
        <v>1</v>
      </c>
      <c r="G83">
        <v>1</v>
      </c>
      <c r="H83">
        <f t="shared" si="5"/>
        <v>3</v>
      </c>
      <c r="N83" s="14" t="s">
        <v>170</v>
      </c>
    </row>
    <row r="84" spans="1:14" ht="14.25">
      <c r="A84">
        <f t="shared" si="6"/>
        <v>82</v>
      </c>
      <c r="B84" t="s">
        <v>83</v>
      </c>
      <c r="C84">
        <v>1</v>
      </c>
      <c r="D84">
        <v>1</v>
      </c>
      <c r="H84">
        <f t="shared" si="5"/>
        <v>2</v>
      </c>
      <c r="N84" s="14" t="s">
        <v>170</v>
      </c>
    </row>
    <row r="85" spans="1:14" ht="14.25">
      <c r="A85">
        <f t="shared" si="6"/>
        <v>83</v>
      </c>
      <c r="B85" t="s">
        <v>84</v>
      </c>
      <c r="C85">
        <v>1</v>
      </c>
      <c r="D85">
        <v>1</v>
      </c>
      <c r="E85">
        <v>1</v>
      </c>
      <c r="F85">
        <v>1</v>
      </c>
      <c r="G85">
        <v>1</v>
      </c>
      <c r="H85">
        <f t="shared" si="5"/>
        <v>5</v>
      </c>
      <c r="I85">
        <v>4</v>
      </c>
      <c r="J85" s="8">
        <v>2</v>
      </c>
      <c r="L85">
        <f aca="true" t="shared" si="7" ref="L85:L91">MAX(J85+0.5,(I85+J85)/2+0.25)</f>
        <v>3.25</v>
      </c>
      <c r="N85" s="14" t="s">
        <v>170</v>
      </c>
    </row>
    <row r="86" spans="1:13" ht="14.25">
      <c r="A86">
        <f t="shared" si="6"/>
        <v>84</v>
      </c>
      <c r="B86" t="s">
        <v>85</v>
      </c>
      <c r="C86">
        <v>1</v>
      </c>
      <c r="D86">
        <v>1</v>
      </c>
      <c r="E86">
        <v>1</v>
      </c>
      <c r="F86">
        <v>1</v>
      </c>
      <c r="G86">
        <v>1</v>
      </c>
      <c r="H86">
        <f t="shared" si="5"/>
        <v>5</v>
      </c>
      <c r="J86" s="4">
        <v>4.1</v>
      </c>
      <c r="L86">
        <f t="shared" si="7"/>
        <v>4.6</v>
      </c>
      <c r="M86" s="17">
        <v>5</v>
      </c>
    </row>
    <row r="87" spans="1:13" ht="14.25">
      <c r="A87">
        <f t="shared" si="6"/>
        <v>85</v>
      </c>
      <c r="B87" t="s">
        <v>87</v>
      </c>
      <c r="C87">
        <v>1</v>
      </c>
      <c r="D87">
        <v>1</v>
      </c>
      <c r="E87">
        <v>1</v>
      </c>
      <c r="F87">
        <v>1</v>
      </c>
      <c r="G87">
        <v>1</v>
      </c>
      <c r="H87">
        <f t="shared" si="5"/>
        <v>5</v>
      </c>
      <c r="I87">
        <v>8</v>
      </c>
      <c r="J87" s="4">
        <v>1.3</v>
      </c>
      <c r="L87">
        <f t="shared" si="7"/>
        <v>4.9</v>
      </c>
      <c r="M87" s="17">
        <v>5</v>
      </c>
    </row>
    <row r="88" spans="1:13" ht="14.25">
      <c r="A88">
        <f t="shared" si="6"/>
        <v>86</v>
      </c>
      <c r="B88" t="s">
        <v>86</v>
      </c>
      <c r="C88">
        <v>1</v>
      </c>
      <c r="D88">
        <v>1</v>
      </c>
      <c r="E88">
        <v>1</v>
      </c>
      <c r="F88">
        <v>1</v>
      </c>
      <c r="G88">
        <v>1</v>
      </c>
      <c r="H88">
        <f t="shared" si="5"/>
        <v>5</v>
      </c>
      <c r="I88">
        <v>6</v>
      </c>
      <c r="J88" s="4">
        <v>3.6</v>
      </c>
      <c r="L88">
        <f t="shared" si="7"/>
        <v>5.05</v>
      </c>
      <c r="M88" s="17">
        <v>5</v>
      </c>
    </row>
    <row r="89" spans="1:14" ht="14.25">
      <c r="A89">
        <f t="shared" si="6"/>
        <v>87</v>
      </c>
      <c r="B89" t="s">
        <v>88</v>
      </c>
      <c r="C89">
        <v>1</v>
      </c>
      <c r="D89">
        <v>1</v>
      </c>
      <c r="E89">
        <v>1</v>
      </c>
      <c r="F89">
        <v>1</v>
      </c>
      <c r="G89">
        <v>1</v>
      </c>
      <c r="H89">
        <f t="shared" si="5"/>
        <v>5</v>
      </c>
      <c r="I89">
        <v>6</v>
      </c>
      <c r="J89" s="4">
        <v>1.7</v>
      </c>
      <c r="L89">
        <f t="shared" si="7"/>
        <v>4.1</v>
      </c>
      <c r="N89" s="14" t="s">
        <v>170</v>
      </c>
    </row>
    <row r="90" spans="1:13" ht="14.25">
      <c r="A90">
        <f t="shared" si="6"/>
        <v>88</v>
      </c>
      <c r="B90" t="s">
        <v>89</v>
      </c>
      <c r="C90">
        <v>1</v>
      </c>
      <c r="D90">
        <v>1</v>
      </c>
      <c r="E90">
        <v>1</v>
      </c>
      <c r="F90">
        <v>1</v>
      </c>
      <c r="G90">
        <v>1</v>
      </c>
      <c r="H90">
        <f t="shared" si="5"/>
        <v>5</v>
      </c>
      <c r="I90">
        <v>9.5</v>
      </c>
      <c r="J90" s="4">
        <v>1.6</v>
      </c>
      <c r="L90">
        <f t="shared" si="7"/>
        <v>5.8</v>
      </c>
      <c r="M90" s="17">
        <v>6</v>
      </c>
    </row>
    <row r="91" spans="1:13" ht="14.25">
      <c r="A91">
        <f t="shared" si="6"/>
        <v>89</v>
      </c>
      <c r="B91" t="s">
        <v>90</v>
      </c>
      <c r="C91">
        <v>1</v>
      </c>
      <c r="D91">
        <v>1</v>
      </c>
      <c r="E91">
        <v>1</v>
      </c>
      <c r="F91">
        <v>1</v>
      </c>
      <c r="G91">
        <v>1</v>
      </c>
      <c r="H91">
        <f t="shared" si="5"/>
        <v>5</v>
      </c>
      <c r="J91" s="4">
        <v>5.2</v>
      </c>
      <c r="L91">
        <f t="shared" si="7"/>
        <v>5.7</v>
      </c>
      <c r="M91" s="17">
        <v>6</v>
      </c>
    </row>
    <row r="92" spans="1:12" ht="14.25">
      <c r="A92">
        <f t="shared" si="6"/>
        <v>90</v>
      </c>
      <c r="B92" t="s">
        <v>91</v>
      </c>
      <c r="C92">
        <v>1</v>
      </c>
      <c r="D92">
        <v>1</v>
      </c>
      <c r="E92">
        <v>1</v>
      </c>
      <c r="F92">
        <v>1</v>
      </c>
      <c r="G92">
        <v>1</v>
      </c>
      <c r="H92">
        <f t="shared" si="5"/>
        <v>5</v>
      </c>
      <c r="J92" s="7">
        <v>0</v>
      </c>
      <c r="K92" t="s">
        <v>167</v>
      </c>
      <c r="L92">
        <v>0</v>
      </c>
    </row>
    <row r="93" spans="1:14" ht="14.25">
      <c r="A93">
        <f t="shared" si="6"/>
        <v>91</v>
      </c>
      <c r="B93" t="s">
        <v>92</v>
      </c>
      <c r="C93">
        <v>1</v>
      </c>
      <c r="D93">
        <v>1</v>
      </c>
      <c r="E93">
        <v>1</v>
      </c>
      <c r="H93">
        <f t="shared" si="5"/>
        <v>3</v>
      </c>
      <c r="N93" s="14" t="s">
        <v>170</v>
      </c>
    </row>
    <row r="94" spans="1:13" ht="14.25">
      <c r="A94">
        <f t="shared" si="6"/>
        <v>92</v>
      </c>
      <c r="B94" t="s">
        <v>93</v>
      </c>
      <c r="C94">
        <v>1</v>
      </c>
      <c r="D94">
        <v>1</v>
      </c>
      <c r="E94">
        <v>1</v>
      </c>
      <c r="F94">
        <v>1</v>
      </c>
      <c r="G94">
        <v>1</v>
      </c>
      <c r="H94">
        <f t="shared" si="5"/>
        <v>5</v>
      </c>
      <c r="I94">
        <v>8</v>
      </c>
      <c r="J94" s="4">
        <v>4</v>
      </c>
      <c r="L94">
        <f>MAX(J94+0.5,(I94+J94)/2+0.25)</f>
        <v>6.25</v>
      </c>
      <c r="M94" s="17">
        <v>6.5</v>
      </c>
    </row>
    <row r="95" spans="1:14" ht="14.25">
      <c r="A95">
        <f t="shared" si="6"/>
        <v>93</v>
      </c>
      <c r="B95" t="s">
        <v>117</v>
      </c>
      <c r="C95">
        <v>1</v>
      </c>
      <c r="D95">
        <v>1</v>
      </c>
      <c r="H95">
        <f t="shared" si="5"/>
        <v>2</v>
      </c>
      <c r="N95" s="14" t="s">
        <v>170</v>
      </c>
    </row>
    <row r="96" spans="1:14" ht="14.25">
      <c r="A96">
        <f t="shared" si="6"/>
        <v>94</v>
      </c>
      <c r="B96" t="s">
        <v>94</v>
      </c>
      <c r="C96">
        <v>1</v>
      </c>
      <c r="D96">
        <v>1</v>
      </c>
      <c r="H96">
        <f t="shared" si="5"/>
        <v>2</v>
      </c>
      <c r="N96" s="14" t="s">
        <v>170</v>
      </c>
    </row>
    <row r="97" spans="1:14" ht="14.25">
      <c r="A97">
        <f t="shared" si="6"/>
        <v>95</v>
      </c>
      <c r="B97" t="s">
        <v>95</v>
      </c>
      <c r="C97">
        <v>1</v>
      </c>
      <c r="D97">
        <v>1</v>
      </c>
      <c r="G97">
        <v>1</v>
      </c>
      <c r="H97">
        <f t="shared" si="5"/>
        <v>3</v>
      </c>
      <c r="N97" s="14" t="s">
        <v>170</v>
      </c>
    </row>
    <row r="98" spans="1:14" ht="14.25">
      <c r="A98">
        <f t="shared" si="6"/>
        <v>96</v>
      </c>
      <c r="B98" t="s">
        <v>96</v>
      </c>
      <c r="C98">
        <v>1</v>
      </c>
      <c r="D98">
        <v>1</v>
      </c>
      <c r="H98">
        <f t="shared" si="5"/>
        <v>2</v>
      </c>
      <c r="N98" s="14" t="s">
        <v>170</v>
      </c>
    </row>
    <row r="99" spans="1:14" ht="14.25">
      <c r="A99">
        <f t="shared" si="6"/>
        <v>97</v>
      </c>
      <c r="B99" t="s">
        <v>97</v>
      </c>
      <c r="C99">
        <v>1</v>
      </c>
      <c r="D99">
        <v>1</v>
      </c>
      <c r="E99">
        <v>1</v>
      </c>
      <c r="H99">
        <f t="shared" si="5"/>
        <v>3</v>
      </c>
      <c r="I99">
        <v>7.5</v>
      </c>
      <c r="L99">
        <f>I99/2</f>
        <v>3.75</v>
      </c>
      <c r="N99" s="14" t="s">
        <v>170</v>
      </c>
    </row>
    <row r="100" spans="1:13" ht="14.25">
      <c r="A100">
        <f t="shared" si="6"/>
        <v>98</v>
      </c>
      <c r="B100" t="s">
        <v>98</v>
      </c>
      <c r="C100">
        <v>1</v>
      </c>
      <c r="D100">
        <v>1</v>
      </c>
      <c r="E100">
        <v>1</v>
      </c>
      <c r="F100">
        <v>1</v>
      </c>
      <c r="G100">
        <v>1</v>
      </c>
      <c r="H100">
        <f t="shared" si="5"/>
        <v>5</v>
      </c>
      <c r="J100" s="4">
        <v>7.1</v>
      </c>
      <c r="L100">
        <f>MAX(J100+0.5,(I100+J100)/2+0.25)</f>
        <v>7.6</v>
      </c>
      <c r="M100" s="17">
        <v>7.5</v>
      </c>
    </row>
    <row r="101" spans="1:13" ht="14.25">
      <c r="A101">
        <f t="shared" si="6"/>
        <v>99</v>
      </c>
      <c r="B101" t="s">
        <v>99</v>
      </c>
      <c r="C101">
        <v>1</v>
      </c>
      <c r="D101">
        <v>1</v>
      </c>
      <c r="E101">
        <v>1</v>
      </c>
      <c r="F101">
        <v>1</v>
      </c>
      <c r="G101">
        <v>1</v>
      </c>
      <c r="H101">
        <f t="shared" si="5"/>
        <v>5</v>
      </c>
      <c r="I101">
        <v>8</v>
      </c>
      <c r="J101" s="4">
        <v>2</v>
      </c>
      <c r="L101">
        <f>MAX(J101+0.5,(I101+J101)/2+0.25)</f>
        <v>5.25</v>
      </c>
      <c r="M101" s="17">
        <v>5.5</v>
      </c>
    </row>
    <row r="102" spans="1:13" ht="14.25">
      <c r="A102">
        <f t="shared" si="6"/>
        <v>100</v>
      </c>
      <c r="B102" t="s">
        <v>137</v>
      </c>
      <c r="C102">
        <v>1</v>
      </c>
      <c r="D102">
        <v>1</v>
      </c>
      <c r="E102">
        <v>1</v>
      </c>
      <c r="F102">
        <v>1</v>
      </c>
      <c r="G102">
        <v>1</v>
      </c>
      <c r="H102">
        <f t="shared" si="5"/>
        <v>5</v>
      </c>
      <c r="J102" s="4">
        <v>6</v>
      </c>
      <c r="L102">
        <f>MAX(J102+0.5,(I102+J102)/2+0.25)</f>
        <v>6.5</v>
      </c>
      <c r="M102" s="17">
        <v>6.5</v>
      </c>
    </row>
    <row r="103" spans="1:14" ht="14.25">
      <c r="A103">
        <f t="shared" si="6"/>
        <v>101</v>
      </c>
      <c r="B103" t="s">
        <v>107</v>
      </c>
      <c r="H103">
        <f t="shared" si="5"/>
        <v>0</v>
      </c>
      <c r="N103" s="14" t="s">
        <v>170</v>
      </c>
    </row>
    <row r="104" spans="1:14" ht="14.25">
      <c r="A104">
        <f t="shared" si="6"/>
        <v>102</v>
      </c>
      <c r="B104" t="s">
        <v>108</v>
      </c>
      <c r="C104">
        <v>1</v>
      </c>
      <c r="D104">
        <v>1</v>
      </c>
      <c r="E104">
        <v>1</v>
      </c>
      <c r="F104">
        <v>1</v>
      </c>
      <c r="H104">
        <f t="shared" si="5"/>
        <v>4</v>
      </c>
      <c r="N104" s="14" t="s">
        <v>171</v>
      </c>
    </row>
    <row r="105" spans="1:14" ht="14.25">
      <c r="A105">
        <f t="shared" si="6"/>
        <v>103</v>
      </c>
      <c r="B105" t="s">
        <v>109</v>
      </c>
      <c r="H105">
        <f t="shared" si="5"/>
        <v>0</v>
      </c>
      <c r="N105" s="14" t="s">
        <v>171</v>
      </c>
    </row>
    <row r="106" spans="1:12" ht="14.25">
      <c r="A106">
        <f t="shared" si="6"/>
        <v>104</v>
      </c>
      <c r="B106" t="s">
        <v>110</v>
      </c>
      <c r="C106">
        <v>1</v>
      </c>
      <c r="D106">
        <v>1</v>
      </c>
      <c r="F106">
        <v>1</v>
      </c>
      <c r="G106">
        <v>1</v>
      </c>
      <c r="H106">
        <f t="shared" si="5"/>
        <v>4</v>
      </c>
      <c r="I106">
        <v>4</v>
      </c>
      <c r="L106">
        <f>I106/2</f>
        <v>2</v>
      </c>
    </row>
    <row r="107" spans="1:14" ht="14.25">
      <c r="A107">
        <f t="shared" si="6"/>
        <v>105</v>
      </c>
      <c r="B107" t="s">
        <v>111</v>
      </c>
      <c r="H107">
        <f t="shared" si="5"/>
        <v>0</v>
      </c>
      <c r="N107" s="14" t="s">
        <v>171</v>
      </c>
    </row>
    <row r="108" spans="1:14" ht="14.25">
      <c r="A108">
        <f t="shared" si="6"/>
        <v>106</v>
      </c>
      <c r="B108" t="s">
        <v>112</v>
      </c>
      <c r="H108">
        <f t="shared" si="5"/>
        <v>0</v>
      </c>
      <c r="N108" s="14" t="s">
        <v>171</v>
      </c>
    </row>
    <row r="109" spans="1:14" ht="14.25">
      <c r="A109">
        <f t="shared" si="6"/>
        <v>107</v>
      </c>
      <c r="B109" t="s">
        <v>113</v>
      </c>
      <c r="D109">
        <v>1</v>
      </c>
      <c r="E109">
        <v>1</v>
      </c>
      <c r="F109">
        <v>1</v>
      </c>
      <c r="H109">
        <f t="shared" si="5"/>
        <v>3</v>
      </c>
      <c r="N109" s="14" t="s">
        <v>171</v>
      </c>
    </row>
    <row r="110" spans="1:12" ht="14.25">
      <c r="A110">
        <f t="shared" si="6"/>
        <v>108</v>
      </c>
      <c r="B110" t="s">
        <v>114</v>
      </c>
      <c r="H110">
        <f t="shared" si="5"/>
        <v>0</v>
      </c>
      <c r="I110">
        <v>4</v>
      </c>
      <c r="L110">
        <f>I110/2</f>
        <v>2</v>
      </c>
    </row>
    <row r="111" spans="1:12" ht="14.25">
      <c r="A111">
        <f t="shared" si="6"/>
        <v>109</v>
      </c>
      <c r="B111" t="s">
        <v>115</v>
      </c>
      <c r="C111">
        <v>1</v>
      </c>
      <c r="D111">
        <v>1</v>
      </c>
      <c r="E111">
        <v>1</v>
      </c>
      <c r="F111">
        <v>1</v>
      </c>
      <c r="G111">
        <v>1</v>
      </c>
      <c r="H111">
        <f t="shared" si="5"/>
        <v>5</v>
      </c>
      <c r="J111" s="8">
        <v>1.3</v>
      </c>
      <c r="L111">
        <f>MAX(J111+0.5,(I111+J111)/2+0.25)</f>
        <v>1.8</v>
      </c>
    </row>
    <row r="112" spans="1:12" ht="14.25">
      <c r="A112">
        <f t="shared" si="6"/>
        <v>110</v>
      </c>
      <c r="B112" t="s">
        <v>116</v>
      </c>
      <c r="C112">
        <v>1</v>
      </c>
      <c r="D112">
        <v>1</v>
      </c>
      <c r="E112">
        <v>1</v>
      </c>
      <c r="F112">
        <v>1</v>
      </c>
      <c r="G112">
        <v>1</v>
      </c>
      <c r="H112">
        <f t="shared" si="5"/>
        <v>5</v>
      </c>
      <c r="J112" s="7">
        <v>0</v>
      </c>
      <c r="K112" t="s">
        <v>167</v>
      </c>
      <c r="L112">
        <f>MAX(J112+0.5,(I112+J112)/2+0.25)</f>
        <v>0.5</v>
      </c>
    </row>
    <row r="113" spans="1:12" ht="14.25">
      <c r="A113">
        <f t="shared" si="6"/>
        <v>111</v>
      </c>
      <c r="B113" t="s">
        <v>118</v>
      </c>
      <c r="C113">
        <v>1</v>
      </c>
      <c r="D113">
        <v>1</v>
      </c>
      <c r="E113">
        <v>1</v>
      </c>
      <c r="F113">
        <v>1</v>
      </c>
      <c r="G113">
        <v>1</v>
      </c>
      <c r="H113">
        <f t="shared" si="5"/>
        <v>5</v>
      </c>
      <c r="I113">
        <v>4</v>
      </c>
      <c r="J113" s="4">
        <v>1</v>
      </c>
      <c r="L113">
        <f>MAX(J113+0.5,(I113+J113)/2+0.25)</f>
        <v>2.75</v>
      </c>
    </row>
    <row r="114" spans="1:14" ht="14.25">
      <c r="A114">
        <f t="shared" si="6"/>
        <v>112</v>
      </c>
      <c r="B114" t="s">
        <v>119</v>
      </c>
      <c r="H114">
        <f t="shared" si="5"/>
        <v>0</v>
      </c>
      <c r="N114" s="14" t="s">
        <v>171</v>
      </c>
    </row>
    <row r="115" spans="1:14" ht="14.25">
      <c r="A115">
        <f t="shared" si="6"/>
        <v>113</v>
      </c>
      <c r="B115" t="s">
        <v>120</v>
      </c>
      <c r="H115">
        <f t="shared" si="5"/>
        <v>0</v>
      </c>
      <c r="N115" s="14" t="s">
        <v>171</v>
      </c>
    </row>
    <row r="116" spans="1:13" ht="14.25">
      <c r="A116">
        <f t="shared" si="6"/>
        <v>114</v>
      </c>
      <c r="B116" t="s">
        <v>144</v>
      </c>
      <c r="C116">
        <v>1</v>
      </c>
      <c r="D116">
        <v>1</v>
      </c>
      <c r="E116">
        <v>1</v>
      </c>
      <c r="F116">
        <v>1</v>
      </c>
      <c r="G116">
        <v>1</v>
      </c>
      <c r="H116">
        <f t="shared" si="5"/>
        <v>5</v>
      </c>
      <c r="I116">
        <v>4</v>
      </c>
      <c r="J116" s="4">
        <v>4.8</v>
      </c>
      <c r="L116">
        <f>MAX(J116+0.5,(I116+J116)/2+0.25)</f>
        <v>5.3</v>
      </c>
      <c r="M116" s="17">
        <v>5.5</v>
      </c>
    </row>
    <row r="117" spans="1:13" ht="14.25">
      <c r="A117">
        <f t="shared" si="6"/>
        <v>115</v>
      </c>
      <c r="B117" t="s">
        <v>121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f t="shared" si="5"/>
        <v>5</v>
      </c>
      <c r="I117">
        <v>6</v>
      </c>
      <c r="J117" s="6">
        <v>2.7</v>
      </c>
      <c r="L117">
        <f>MAX(J117+0.5,(I117+J117)/2+0.25)</f>
        <v>4.6</v>
      </c>
      <c r="M117" s="17">
        <v>5</v>
      </c>
    </row>
    <row r="118" spans="1:14" ht="14.25">
      <c r="A118">
        <f t="shared" si="6"/>
        <v>116</v>
      </c>
      <c r="B118" t="s">
        <v>122</v>
      </c>
      <c r="C118">
        <v>1</v>
      </c>
      <c r="D118">
        <v>1</v>
      </c>
      <c r="E118">
        <v>1</v>
      </c>
      <c r="F118">
        <v>1</v>
      </c>
      <c r="G118">
        <v>1</v>
      </c>
      <c r="H118">
        <f aca="true" t="shared" si="8" ref="H118:H136">SUM(C118:G118)</f>
        <v>5</v>
      </c>
      <c r="J118" s="6">
        <v>1.7</v>
      </c>
      <c r="L118">
        <f>MAX(J118+0.5,(I118+J118)/2+0.25)</f>
        <v>2.2</v>
      </c>
      <c r="N118" s="14" t="s">
        <v>171</v>
      </c>
    </row>
    <row r="119" spans="1:14" ht="14.25">
      <c r="A119">
        <f t="shared" si="6"/>
        <v>117</v>
      </c>
      <c r="B119" t="s">
        <v>123</v>
      </c>
      <c r="H119">
        <f t="shared" si="8"/>
        <v>0</v>
      </c>
      <c r="N119" s="14" t="s">
        <v>171</v>
      </c>
    </row>
    <row r="120" spans="1:14" ht="14.25">
      <c r="A120">
        <f t="shared" si="6"/>
        <v>118</v>
      </c>
      <c r="B120" t="s">
        <v>124</v>
      </c>
      <c r="C120">
        <v>1</v>
      </c>
      <c r="D120">
        <v>1</v>
      </c>
      <c r="E120">
        <v>1</v>
      </c>
      <c r="F120">
        <v>1</v>
      </c>
      <c r="G120">
        <v>1</v>
      </c>
      <c r="H120">
        <f t="shared" si="8"/>
        <v>5</v>
      </c>
      <c r="J120" s="4">
        <v>1.2</v>
      </c>
      <c r="L120">
        <f aca="true" t="shared" si="9" ref="L120:L125">MAX(J120+0.5,(I120+J120)/2+0.25)</f>
        <v>1.7</v>
      </c>
      <c r="N120" s="14" t="s">
        <v>171</v>
      </c>
    </row>
    <row r="121" spans="1:14" ht="14.25">
      <c r="A121">
        <f t="shared" si="6"/>
        <v>119</v>
      </c>
      <c r="B121" t="s">
        <v>125</v>
      </c>
      <c r="C121">
        <v>1</v>
      </c>
      <c r="D121">
        <v>1</v>
      </c>
      <c r="E121">
        <v>1</v>
      </c>
      <c r="F121">
        <v>1</v>
      </c>
      <c r="G121">
        <v>1</v>
      </c>
      <c r="H121">
        <f t="shared" si="8"/>
        <v>5</v>
      </c>
      <c r="J121" s="7">
        <v>0</v>
      </c>
      <c r="K121" t="s">
        <v>167</v>
      </c>
      <c r="L121">
        <f t="shared" si="9"/>
        <v>0.5</v>
      </c>
      <c r="N121" s="14" t="s">
        <v>171</v>
      </c>
    </row>
    <row r="122" spans="1:14" ht="14.25">
      <c r="A122">
        <f t="shared" si="6"/>
        <v>120</v>
      </c>
      <c r="B122" t="s">
        <v>126</v>
      </c>
      <c r="C122">
        <v>1</v>
      </c>
      <c r="D122">
        <v>1</v>
      </c>
      <c r="E122">
        <v>1</v>
      </c>
      <c r="F122">
        <v>1</v>
      </c>
      <c r="G122">
        <v>1</v>
      </c>
      <c r="H122">
        <f t="shared" si="8"/>
        <v>5</v>
      </c>
      <c r="J122" s="4">
        <v>1.3</v>
      </c>
      <c r="L122">
        <f t="shared" si="9"/>
        <v>1.8</v>
      </c>
      <c r="N122" s="14" t="s">
        <v>171</v>
      </c>
    </row>
    <row r="123" spans="1:14" ht="14.25">
      <c r="A123">
        <f t="shared" si="6"/>
        <v>121</v>
      </c>
      <c r="B123" t="s">
        <v>127</v>
      </c>
      <c r="C123">
        <v>1</v>
      </c>
      <c r="D123">
        <v>1</v>
      </c>
      <c r="E123">
        <v>1</v>
      </c>
      <c r="F123">
        <v>1</v>
      </c>
      <c r="G123">
        <v>1</v>
      </c>
      <c r="H123">
        <f t="shared" si="8"/>
        <v>5</v>
      </c>
      <c r="J123" s="4">
        <v>1.3</v>
      </c>
      <c r="L123">
        <f t="shared" si="9"/>
        <v>1.8</v>
      </c>
      <c r="N123" s="14" t="s">
        <v>171</v>
      </c>
    </row>
    <row r="124" spans="1:14" ht="14.25">
      <c r="A124">
        <f t="shared" si="6"/>
        <v>122</v>
      </c>
      <c r="B124" t="s">
        <v>128</v>
      </c>
      <c r="C124">
        <v>1</v>
      </c>
      <c r="D124">
        <v>1</v>
      </c>
      <c r="E124">
        <v>1</v>
      </c>
      <c r="F124">
        <v>1</v>
      </c>
      <c r="G124">
        <v>1</v>
      </c>
      <c r="H124">
        <f t="shared" si="8"/>
        <v>5</v>
      </c>
      <c r="J124" s="4">
        <v>2</v>
      </c>
      <c r="L124">
        <f t="shared" si="9"/>
        <v>2.5</v>
      </c>
      <c r="N124" s="14" t="s">
        <v>171</v>
      </c>
    </row>
    <row r="125" spans="1:14" ht="14.25">
      <c r="A125">
        <f t="shared" si="6"/>
        <v>123</v>
      </c>
      <c r="B125" t="s">
        <v>129</v>
      </c>
      <c r="H125">
        <f t="shared" si="8"/>
        <v>0</v>
      </c>
      <c r="J125" s="4">
        <v>2</v>
      </c>
      <c r="L125">
        <f t="shared" si="9"/>
        <v>2.5</v>
      </c>
      <c r="N125" s="14" t="s">
        <v>171</v>
      </c>
    </row>
    <row r="126" spans="1:14" ht="14.25">
      <c r="A126">
        <f t="shared" si="6"/>
        <v>124</v>
      </c>
      <c r="B126" t="s">
        <v>130</v>
      </c>
      <c r="H126">
        <f t="shared" si="8"/>
        <v>0</v>
      </c>
      <c r="N126" s="14" t="s">
        <v>171</v>
      </c>
    </row>
    <row r="127" spans="1:14" ht="14.25">
      <c r="A127">
        <f t="shared" si="6"/>
        <v>125</v>
      </c>
      <c r="B127" t="s">
        <v>131</v>
      </c>
      <c r="H127">
        <f t="shared" si="8"/>
        <v>0</v>
      </c>
      <c r="I127">
        <v>4</v>
      </c>
      <c r="L127">
        <f>I127/2</f>
        <v>2</v>
      </c>
      <c r="N127" s="14" t="s">
        <v>171</v>
      </c>
    </row>
    <row r="128" spans="1:14" ht="14.25">
      <c r="A128">
        <f t="shared" si="6"/>
        <v>126</v>
      </c>
      <c r="B128" t="s">
        <v>132</v>
      </c>
      <c r="H128">
        <f t="shared" si="8"/>
        <v>0</v>
      </c>
      <c r="I128">
        <v>4</v>
      </c>
      <c r="L128">
        <f>I128/2</f>
        <v>2</v>
      </c>
      <c r="N128" s="14" t="s">
        <v>171</v>
      </c>
    </row>
    <row r="129" spans="1:14" ht="14.25">
      <c r="A129">
        <f t="shared" si="6"/>
        <v>127</v>
      </c>
      <c r="B129" t="s">
        <v>133</v>
      </c>
      <c r="H129">
        <f t="shared" si="8"/>
        <v>0</v>
      </c>
      <c r="I129">
        <v>4</v>
      </c>
      <c r="L129">
        <f>I129/2</f>
        <v>2</v>
      </c>
      <c r="N129" s="14" t="s">
        <v>171</v>
      </c>
    </row>
    <row r="130" spans="1:14" ht="14.25">
      <c r="A130">
        <f t="shared" si="6"/>
        <v>128</v>
      </c>
      <c r="B130" t="s">
        <v>134</v>
      </c>
      <c r="H130">
        <f t="shared" si="8"/>
        <v>0</v>
      </c>
      <c r="I130">
        <v>4</v>
      </c>
      <c r="L130">
        <f>I130/2</f>
        <v>2</v>
      </c>
      <c r="N130" s="14" t="s">
        <v>171</v>
      </c>
    </row>
    <row r="131" spans="1:14" ht="14.25">
      <c r="A131">
        <f t="shared" si="6"/>
        <v>129</v>
      </c>
      <c r="B131" t="s">
        <v>135</v>
      </c>
      <c r="H131">
        <f t="shared" si="8"/>
        <v>0</v>
      </c>
      <c r="N131" s="14" t="s">
        <v>171</v>
      </c>
    </row>
    <row r="132" spans="1:13" ht="14.25">
      <c r="A132">
        <f t="shared" si="6"/>
        <v>130</v>
      </c>
      <c r="B132" t="s">
        <v>136</v>
      </c>
      <c r="C132">
        <v>1</v>
      </c>
      <c r="D132">
        <v>1</v>
      </c>
      <c r="E132">
        <v>1</v>
      </c>
      <c r="F132">
        <v>1</v>
      </c>
      <c r="G132">
        <v>1</v>
      </c>
      <c r="H132">
        <f t="shared" si="8"/>
        <v>5</v>
      </c>
      <c r="I132">
        <v>7.5</v>
      </c>
      <c r="J132" s="4">
        <v>4.7</v>
      </c>
      <c r="L132">
        <f>MAX(J132+0.5,(I132+J132)/2+0.25)</f>
        <v>6.35</v>
      </c>
      <c r="M132" s="17">
        <v>6.5</v>
      </c>
    </row>
    <row r="133" spans="1:14" ht="14.25">
      <c r="A133">
        <f>1+A132</f>
        <v>131</v>
      </c>
      <c r="B133" t="s">
        <v>138</v>
      </c>
      <c r="C133">
        <v>1</v>
      </c>
      <c r="D133">
        <v>1</v>
      </c>
      <c r="E133">
        <v>1</v>
      </c>
      <c r="F133">
        <v>1</v>
      </c>
      <c r="G133">
        <v>1</v>
      </c>
      <c r="H133">
        <f t="shared" si="8"/>
        <v>5</v>
      </c>
      <c r="I133">
        <v>4</v>
      </c>
      <c r="J133" s="4">
        <v>2.8</v>
      </c>
      <c r="L133">
        <f>MAX(J133+0.5,(I133+J133)/2+0.25)</f>
        <v>3.65</v>
      </c>
      <c r="N133" s="14" t="s">
        <v>171</v>
      </c>
    </row>
    <row r="134" spans="1:14" ht="14.25">
      <c r="A134">
        <f>1+A133</f>
        <v>132</v>
      </c>
      <c r="B134" t="s">
        <v>139</v>
      </c>
      <c r="C134">
        <v>1</v>
      </c>
      <c r="D134">
        <v>1</v>
      </c>
      <c r="E134">
        <v>1</v>
      </c>
      <c r="F134">
        <v>1</v>
      </c>
      <c r="G134">
        <v>1</v>
      </c>
      <c r="H134">
        <f t="shared" si="8"/>
        <v>5</v>
      </c>
      <c r="N134" s="14" t="s">
        <v>171</v>
      </c>
    </row>
    <row r="135" spans="1:14" ht="14.25">
      <c r="A135">
        <f>1+A134</f>
        <v>133</v>
      </c>
      <c r="B135" t="s">
        <v>140</v>
      </c>
      <c r="H135">
        <f t="shared" si="8"/>
        <v>0</v>
      </c>
      <c r="N135" s="14" t="s">
        <v>171</v>
      </c>
    </row>
    <row r="136" spans="1:13" ht="14.25">
      <c r="A136">
        <f>1+A135</f>
        <v>134</v>
      </c>
      <c r="B136" t="s">
        <v>141</v>
      </c>
      <c r="C136">
        <v>1</v>
      </c>
      <c r="D136">
        <v>1</v>
      </c>
      <c r="E136">
        <v>1</v>
      </c>
      <c r="F136">
        <v>1</v>
      </c>
      <c r="G136">
        <v>1</v>
      </c>
      <c r="H136">
        <f t="shared" si="8"/>
        <v>5</v>
      </c>
      <c r="I136">
        <v>7</v>
      </c>
      <c r="J136" s="4">
        <v>4.7</v>
      </c>
      <c r="L136">
        <f>MAX(J136+0.5,(I136+J136)/2+0.25)</f>
        <v>6.1</v>
      </c>
      <c r="M136" s="17">
        <v>6</v>
      </c>
    </row>
    <row r="137" spans="1:13" ht="14.25">
      <c r="A137">
        <v>135</v>
      </c>
      <c r="B137" t="s">
        <v>166</v>
      </c>
      <c r="J137" s="4">
        <v>4</v>
      </c>
      <c r="L137">
        <v>4</v>
      </c>
      <c r="M137" s="17">
        <v>4</v>
      </c>
    </row>
    <row r="138" spans="2:14" ht="14.25">
      <c r="B138" s="3" t="s">
        <v>163</v>
      </c>
      <c r="N138" s="14" t="s">
        <v>171</v>
      </c>
    </row>
    <row r="139" spans="1:14" ht="14.25">
      <c r="A139">
        <v>136</v>
      </c>
      <c r="B139" t="s">
        <v>143</v>
      </c>
      <c r="I139">
        <v>6.5</v>
      </c>
      <c r="J139" s="4">
        <v>0.3</v>
      </c>
      <c r="L139">
        <f>MAX(J139+0.5,(I139+J139)/2+0.25)</f>
        <v>3.65</v>
      </c>
      <c r="N139" s="14" t="s">
        <v>170</v>
      </c>
    </row>
    <row r="140" spans="1:14" ht="15" customHeight="1">
      <c r="A140">
        <f aca="true" t="shared" si="10" ref="A140:A158">1+A139</f>
        <v>137</v>
      </c>
      <c r="B140" t="s">
        <v>145</v>
      </c>
      <c r="N140" s="14" t="s">
        <v>170</v>
      </c>
    </row>
    <row r="141" spans="1:14" ht="14.25">
      <c r="A141">
        <f t="shared" si="10"/>
        <v>138</v>
      </c>
      <c r="B141" t="s">
        <v>146</v>
      </c>
      <c r="N141" s="14" t="s">
        <v>170</v>
      </c>
    </row>
    <row r="142" spans="1:14" ht="14.25">
      <c r="A142">
        <f t="shared" si="10"/>
        <v>139</v>
      </c>
      <c r="B142" t="s">
        <v>147</v>
      </c>
      <c r="N142" s="14" t="s">
        <v>170</v>
      </c>
    </row>
    <row r="143" spans="1:14" ht="14.25">
      <c r="A143">
        <f t="shared" si="10"/>
        <v>140</v>
      </c>
      <c r="B143" t="s">
        <v>148</v>
      </c>
      <c r="N143" s="14" t="s">
        <v>170</v>
      </c>
    </row>
    <row r="144" spans="1:14" ht="14.25">
      <c r="A144">
        <f t="shared" si="10"/>
        <v>141</v>
      </c>
      <c r="B144" t="s">
        <v>149</v>
      </c>
      <c r="N144" s="14" t="s">
        <v>170</v>
      </c>
    </row>
    <row r="145" spans="1:14" ht="14.25">
      <c r="A145">
        <f t="shared" si="10"/>
        <v>142</v>
      </c>
      <c r="B145" t="s">
        <v>150</v>
      </c>
      <c r="N145" s="14" t="s">
        <v>170</v>
      </c>
    </row>
    <row r="146" spans="1:12" ht="14.25">
      <c r="A146">
        <f t="shared" si="10"/>
        <v>143</v>
      </c>
      <c r="B146" t="s">
        <v>151</v>
      </c>
      <c r="J146" s="4">
        <v>3.1</v>
      </c>
      <c r="L146">
        <f>MAX(J146+0.5,(I146+J146)/2+0.25)</f>
        <v>3.6</v>
      </c>
    </row>
    <row r="147" spans="1:14" ht="14.25">
      <c r="A147">
        <f t="shared" si="10"/>
        <v>144</v>
      </c>
      <c r="B147" t="s">
        <v>152</v>
      </c>
      <c r="N147" s="14" t="s">
        <v>169</v>
      </c>
    </row>
    <row r="148" spans="1:14" ht="14.25">
      <c r="A148">
        <f t="shared" si="10"/>
        <v>145</v>
      </c>
      <c r="B148" t="s">
        <v>153</v>
      </c>
      <c r="N148" s="14" t="s">
        <v>169</v>
      </c>
    </row>
    <row r="149" spans="1:14" ht="14.25">
      <c r="A149">
        <f t="shared" si="10"/>
        <v>146</v>
      </c>
      <c r="B149" t="s">
        <v>154</v>
      </c>
      <c r="N149" s="14" t="s">
        <v>169</v>
      </c>
    </row>
    <row r="150" spans="1:14" ht="14.25">
      <c r="A150">
        <f t="shared" si="10"/>
        <v>147</v>
      </c>
      <c r="B150" t="s">
        <v>155</v>
      </c>
      <c r="N150" s="14" t="s">
        <v>170</v>
      </c>
    </row>
    <row r="151" spans="1:12" ht="14.25">
      <c r="A151">
        <f t="shared" si="10"/>
        <v>148</v>
      </c>
      <c r="B151" t="s">
        <v>156</v>
      </c>
      <c r="J151" s="8">
        <v>2.6</v>
      </c>
      <c r="L151">
        <f>MAX(J151+0.5,(I151+J151)/2+0.25)</f>
        <v>3.1</v>
      </c>
    </row>
    <row r="152" spans="1:14" ht="14.25">
      <c r="A152">
        <f t="shared" si="10"/>
        <v>149</v>
      </c>
      <c r="B152" t="s">
        <v>157</v>
      </c>
      <c r="N152" s="14" t="s">
        <v>169</v>
      </c>
    </row>
    <row r="153" spans="1:12" ht="14.25">
      <c r="A153">
        <f t="shared" si="10"/>
        <v>150</v>
      </c>
      <c r="B153" t="s">
        <v>158</v>
      </c>
      <c r="J153" s="4">
        <v>2.8</v>
      </c>
      <c r="L153">
        <f>MAX(J153+0.5,(I153+J153)/2+0.25)</f>
        <v>3.3</v>
      </c>
    </row>
    <row r="154" spans="1:14" ht="14.25">
      <c r="A154">
        <f t="shared" si="10"/>
        <v>151</v>
      </c>
      <c r="B154" t="s">
        <v>159</v>
      </c>
      <c r="N154" s="14" t="s">
        <v>169</v>
      </c>
    </row>
    <row r="155" spans="1:14" ht="14.25">
      <c r="A155">
        <f t="shared" si="10"/>
        <v>152</v>
      </c>
      <c r="B155" t="s">
        <v>160</v>
      </c>
      <c r="N155" s="14" t="s">
        <v>169</v>
      </c>
    </row>
    <row r="156" spans="1:14" ht="14.25">
      <c r="A156">
        <f t="shared" si="10"/>
        <v>153</v>
      </c>
      <c r="B156" t="s">
        <v>161</v>
      </c>
      <c r="N156" s="14" t="s">
        <v>169</v>
      </c>
    </row>
    <row r="157" spans="1:12" ht="14.25">
      <c r="A157">
        <f t="shared" si="10"/>
        <v>154</v>
      </c>
      <c r="B157" t="s">
        <v>162</v>
      </c>
      <c r="J157" s="11">
        <v>2.2</v>
      </c>
      <c r="L157">
        <f>MAX(J157+0.5,(I157+J157)/2+0.25)</f>
        <v>2.7</v>
      </c>
    </row>
    <row r="158" spans="1:14" ht="14.25">
      <c r="A158">
        <f t="shared" si="10"/>
        <v>155</v>
      </c>
      <c r="B158" t="s">
        <v>37</v>
      </c>
      <c r="N158" s="14" t="s">
        <v>169</v>
      </c>
    </row>
    <row r="159" spans="13:14" s="13" customFormat="1" ht="14.25">
      <c r="M159" s="19"/>
      <c r="N159" s="16"/>
    </row>
    <row r="160" spans="13:14" s="13" customFormat="1" ht="14.25">
      <c r="M160" s="19"/>
      <c r="N160" s="16"/>
    </row>
    <row r="161" spans="13:14" s="13" customFormat="1" ht="14.25">
      <c r="M161" s="19"/>
      <c r="N161" s="16"/>
    </row>
    <row r="162" spans="13:14" s="13" customFormat="1" ht="14.25">
      <c r="M162" s="19"/>
      <c r="N162" s="16"/>
    </row>
    <row r="163" spans="13:14" s="13" customFormat="1" ht="14.25">
      <c r="M163" s="19"/>
      <c r="N163" s="16"/>
    </row>
    <row r="164" spans="13:14" s="13" customFormat="1" ht="14.25">
      <c r="M164" s="19"/>
      <c r="N164" s="16"/>
    </row>
    <row r="165" spans="13:14" s="13" customFormat="1" ht="14.25">
      <c r="M165" s="19"/>
      <c r="N165" s="16"/>
    </row>
    <row r="166" spans="13:14" s="13" customFormat="1" ht="14.25">
      <c r="M166" s="19"/>
      <c r="N166" s="16"/>
    </row>
    <row r="167" spans="13:14" s="13" customFormat="1" ht="14.25">
      <c r="M167" s="19"/>
      <c r="N167" s="16"/>
    </row>
    <row r="168" spans="13:14" s="13" customFormat="1" ht="14.25">
      <c r="M168" s="19"/>
      <c r="N168" s="16"/>
    </row>
    <row r="169" spans="13:14" s="13" customFormat="1" ht="14.25">
      <c r="M169" s="19"/>
      <c r="N169" s="16"/>
    </row>
    <row r="170" spans="13:14" s="13" customFormat="1" ht="14.25">
      <c r="M170" s="19"/>
      <c r="N170" s="16"/>
    </row>
    <row r="171" spans="13:14" s="13" customFormat="1" ht="14.25">
      <c r="M171" s="19"/>
      <c r="N171" s="16"/>
    </row>
    <row r="172" spans="13:14" s="13" customFormat="1" ht="14.25">
      <c r="M172" s="19"/>
      <c r="N172" s="16"/>
    </row>
    <row r="173" spans="13:14" s="13" customFormat="1" ht="14.25">
      <c r="M173" s="19"/>
      <c r="N173" s="16"/>
    </row>
    <row r="174" spans="13:14" s="13" customFormat="1" ht="14.25">
      <c r="M174" s="19"/>
      <c r="N174" s="16"/>
    </row>
    <row r="175" spans="13:14" s="13" customFormat="1" ht="14.25">
      <c r="M175" s="19"/>
      <c r="N175" s="16"/>
    </row>
    <row r="176" spans="13:14" s="13" customFormat="1" ht="14.25">
      <c r="M176" s="19"/>
      <c r="N176" s="16"/>
    </row>
    <row r="177" spans="13:14" s="13" customFormat="1" ht="14.25">
      <c r="M177" s="19"/>
      <c r="N177" s="16"/>
    </row>
    <row r="178" spans="13:14" s="13" customFormat="1" ht="14.25">
      <c r="M178" s="19"/>
      <c r="N178" s="16"/>
    </row>
    <row r="179" spans="13:14" s="13" customFormat="1" ht="14.25">
      <c r="M179" s="19"/>
      <c r="N179" s="16"/>
    </row>
    <row r="180" spans="13:14" s="13" customFormat="1" ht="14.25">
      <c r="M180" s="19"/>
      <c r="N180" s="16"/>
    </row>
    <row r="181" spans="13:14" s="13" customFormat="1" ht="14.25">
      <c r="M181" s="19"/>
      <c r="N181" s="16"/>
    </row>
    <row r="182" spans="13:14" s="13" customFormat="1" ht="14.25">
      <c r="M182" s="19"/>
      <c r="N182" s="16"/>
    </row>
    <row r="183" spans="13:14" s="13" customFormat="1" ht="14.25">
      <c r="M183" s="19"/>
      <c r="N183" s="16"/>
    </row>
    <row r="184" spans="13:14" s="13" customFormat="1" ht="14.25">
      <c r="M184" s="19"/>
      <c r="N184" s="16"/>
    </row>
    <row r="185" spans="13:14" s="13" customFormat="1" ht="14.25">
      <c r="M185" s="19"/>
      <c r="N185" s="16"/>
    </row>
    <row r="186" spans="13:14" s="13" customFormat="1" ht="14.25">
      <c r="M186" s="19"/>
      <c r="N186" s="16"/>
    </row>
    <row r="187" spans="13:14" s="13" customFormat="1" ht="14.25">
      <c r="M187" s="19"/>
      <c r="N187" s="16"/>
    </row>
    <row r="188" spans="13:14" s="13" customFormat="1" ht="14.25">
      <c r="M188" s="19"/>
      <c r="N188" s="16"/>
    </row>
    <row r="189" spans="13:14" s="13" customFormat="1" ht="14.25">
      <c r="M189" s="19"/>
      <c r="N189" s="16"/>
    </row>
    <row r="190" spans="13:14" s="13" customFormat="1" ht="14.25">
      <c r="M190" s="19"/>
      <c r="N190" s="16"/>
    </row>
    <row r="191" spans="13:14" s="13" customFormat="1" ht="14.25">
      <c r="M191" s="19"/>
      <c r="N191" s="16"/>
    </row>
    <row r="192" spans="13:14" s="13" customFormat="1" ht="14.25">
      <c r="M192" s="19"/>
      <c r="N192" s="16"/>
    </row>
    <row r="193" spans="13:14" s="13" customFormat="1" ht="14.25">
      <c r="M193" s="19"/>
      <c r="N193" s="16"/>
    </row>
    <row r="194" spans="13:14" s="13" customFormat="1" ht="14.25">
      <c r="M194" s="19"/>
      <c r="N194" s="16"/>
    </row>
    <row r="195" spans="13:14" s="13" customFormat="1" ht="14.25">
      <c r="M195" s="19"/>
      <c r="N195" s="16"/>
    </row>
    <row r="196" spans="13:14" s="13" customFormat="1" ht="14.25">
      <c r="M196" s="19"/>
      <c r="N196" s="16"/>
    </row>
    <row r="197" spans="13:14" s="13" customFormat="1" ht="14.25">
      <c r="M197" s="19"/>
      <c r="N197" s="16"/>
    </row>
    <row r="198" spans="13:14" s="13" customFormat="1" ht="14.25">
      <c r="M198" s="19"/>
      <c r="N198" s="16"/>
    </row>
    <row r="199" spans="13:14" s="13" customFormat="1" ht="14.25">
      <c r="M199" s="19"/>
      <c r="N199" s="16"/>
    </row>
    <row r="200" spans="13:14" s="13" customFormat="1" ht="14.25">
      <c r="M200" s="19"/>
      <c r="N200" s="16"/>
    </row>
    <row r="201" spans="13:14" s="13" customFormat="1" ht="14.25">
      <c r="M201" s="19"/>
      <c r="N201" s="16"/>
    </row>
    <row r="202" spans="13:14" s="13" customFormat="1" ht="14.25">
      <c r="M202" s="19"/>
      <c r="N202" s="16"/>
    </row>
    <row r="203" spans="13:14" s="13" customFormat="1" ht="14.25">
      <c r="M203" s="19"/>
      <c r="N203" s="16"/>
    </row>
    <row r="204" spans="13:14" s="13" customFormat="1" ht="14.25">
      <c r="M204" s="19"/>
      <c r="N204" s="16"/>
    </row>
    <row r="205" spans="13:14" s="13" customFormat="1" ht="14.25">
      <c r="M205" s="19"/>
      <c r="N205" s="16"/>
    </row>
    <row r="206" spans="13:14" s="13" customFormat="1" ht="14.25">
      <c r="M206" s="19"/>
      <c r="N206" s="16"/>
    </row>
    <row r="207" spans="13:14" s="13" customFormat="1" ht="14.25">
      <c r="M207" s="19"/>
      <c r="N207" s="16"/>
    </row>
    <row r="208" spans="13:14" s="13" customFormat="1" ht="14.25">
      <c r="M208" s="19"/>
      <c r="N208" s="16"/>
    </row>
    <row r="209" spans="13:14" s="13" customFormat="1" ht="14.25">
      <c r="M209" s="19"/>
      <c r="N209" s="16"/>
    </row>
    <row r="210" spans="13:14" s="13" customFormat="1" ht="14.25">
      <c r="M210" s="19"/>
      <c r="N210" s="16"/>
    </row>
    <row r="211" spans="13:14" s="13" customFormat="1" ht="14.25">
      <c r="M211" s="19"/>
      <c r="N211" s="16"/>
    </row>
    <row r="212" spans="13:14" s="13" customFormat="1" ht="14.25">
      <c r="M212" s="19"/>
      <c r="N212" s="16"/>
    </row>
    <row r="213" spans="13:14" s="13" customFormat="1" ht="14.25">
      <c r="M213" s="19"/>
      <c r="N213" s="16"/>
    </row>
    <row r="214" spans="13:14" s="13" customFormat="1" ht="14.25">
      <c r="M214" s="19"/>
      <c r="N214" s="16"/>
    </row>
    <row r="215" spans="13:14" s="13" customFormat="1" ht="14.25">
      <c r="M215" s="19"/>
      <c r="N215" s="16"/>
    </row>
    <row r="216" spans="13:14" s="13" customFormat="1" ht="14.25">
      <c r="M216" s="19"/>
      <c r="N216" s="16"/>
    </row>
    <row r="217" spans="13:14" s="13" customFormat="1" ht="14.25">
      <c r="M217" s="19"/>
      <c r="N217" s="16"/>
    </row>
    <row r="218" spans="13:14" s="13" customFormat="1" ht="14.25">
      <c r="M218" s="19"/>
      <c r="N218" s="16"/>
    </row>
    <row r="219" spans="13:14" s="13" customFormat="1" ht="14.25">
      <c r="M219" s="19"/>
      <c r="N219" s="16"/>
    </row>
    <row r="220" spans="13:14" s="13" customFormat="1" ht="14.25">
      <c r="M220" s="19"/>
      <c r="N220" s="16"/>
    </row>
    <row r="221" spans="13:14" s="13" customFormat="1" ht="14.25">
      <c r="M221" s="19"/>
      <c r="N221" s="16"/>
    </row>
    <row r="222" spans="13:14" s="13" customFormat="1" ht="14.25">
      <c r="M222" s="19"/>
      <c r="N222" s="16"/>
    </row>
    <row r="223" spans="13:14" s="13" customFormat="1" ht="14.25">
      <c r="M223" s="19"/>
      <c r="N223" s="16"/>
    </row>
    <row r="224" spans="13:14" s="13" customFormat="1" ht="14.25">
      <c r="M224" s="19"/>
      <c r="N224" s="16"/>
    </row>
    <row r="225" spans="13:14" s="13" customFormat="1" ht="14.25">
      <c r="M225" s="19"/>
      <c r="N225" s="16"/>
    </row>
    <row r="226" spans="13:14" s="13" customFormat="1" ht="14.25">
      <c r="M226" s="19"/>
      <c r="N226" s="16"/>
    </row>
    <row r="227" spans="13:14" s="13" customFormat="1" ht="14.25">
      <c r="M227" s="19"/>
      <c r="N227" s="16"/>
    </row>
    <row r="228" spans="13:14" s="13" customFormat="1" ht="14.25">
      <c r="M228" s="19"/>
      <c r="N228" s="16"/>
    </row>
    <row r="229" spans="13:14" s="13" customFormat="1" ht="14.25">
      <c r="M229" s="19"/>
      <c r="N229" s="16"/>
    </row>
    <row r="230" spans="13:14" s="13" customFormat="1" ht="14.25">
      <c r="M230" s="19"/>
      <c r="N230" s="16"/>
    </row>
    <row r="231" spans="13:14" s="13" customFormat="1" ht="14.25">
      <c r="M231" s="19"/>
      <c r="N231" s="16"/>
    </row>
    <row r="232" spans="13:14" s="13" customFormat="1" ht="14.25">
      <c r="M232" s="19"/>
      <c r="N232" s="16"/>
    </row>
    <row r="233" spans="13:14" s="13" customFormat="1" ht="14.25">
      <c r="M233" s="19"/>
      <c r="N233" s="16"/>
    </row>
    <row r="234" spans="13:14" s="13" customFormat="1" ht="14.25">
      <c r="M234" s="19"/>
      <c r="N234" s="16"/>
    </row>
    <row r="235" spans="13:14" s="13" customFormat="1" ht="14.25">
      <c r="M235" s="19"/>
      <c r="N235" s="16"/>
    </row>
    <row r="236" spans="13:14" s="13" customFormat="1" ht="14.25">
      <c r="M236" s="19"/>
      <c r="N236" s="16"/>
    </row>
    <row r="237" spans="13:14" s="13" customFormat="1" ht="14.25">
      <c r="M237" s="19"/>
      <c r="N237" s="16"/>
    </row>
    <row r="238" spans="13:14" s="13" customFormat="1" ht="14.25">
      <c r="M238" s="19"/>
      <c r="N238" s="16"/>
    </row>
    <row r="239" spans="13:14" s="13" customFormat="1" ht="14.25">
      <c r="M239" s="19"/>
      <c r="N239" s="16"/>
    </row>
    <row r="240" spans="13:14" s="13" customFormat="1" ht="14.25">
      <c r="M240" s="19"/>
      <c r="N240" s="16"/>
    </row>
    <row r="241" spans="13:14" s="13" customFormat="1" ht="14.25">
      <c r="M241" s="19"/>
      <c r="N241" s="16"/>
    </row>
    <row r="242" spans="13:14" s="13" customFormat="1" ht="14.25">
      <c r="M242" s="19"/>
      <c r="N242" s="16"/>
    </row>
    <row r="243" spans="13:14" s="13" customFormat="1" ht="14.25">
      <c r="M243" s="19"/>
      <c r="N243" s="16"/>
    </row>
    <row r="244" spans="13:14" s="13" customFormat="1" ht="14.25">
      <c r="M244" s="19"/>
      <c r="N244" s="16"/>
    </row>
    <row r="245" spans="13:14" s="13" customFormat="1" ht="14.25">
      <c r="M245" s="19"/>
      <c r="N245" s="16"/>
    </row>
    <row r="246" spans="13:14" s="13" customFormat="1" ht="14.25">
      <c r="M246" s="19"/>
      <c r="N246" s="16"/>
    </row>
    <row r="247" spans="13:14" s="13" customFormat="1" ht="14.25">
      <c r="M247" s="19"/>
      <c r="N247" s="16"/>
    </row>
    <row r="248" spans="13:14" s="13" customFormat="1" ht="14.25">
      <c r="M248" s="19"/>
      <c r="N248" s="16"/>
    </row>
    <row r="249" spans="13:14" s="13" customFormat="1" ht="14.25">
      <c r="M249" s="19"/>
      <c r="N249" s="16"/>
    </row>
    <row r="250" spans="13:14" s="13" customFormat="1" ht="14.25">
      <c r="M250" s="19"/>
      <c r="N250" s="16"/>
    </row>
    <row r="251" spans="13:14" s="13" customFormat="1" ht="14.25">
      <c r="M251" s="19"/>
      <c r="N251" s="16"/>
    </row>
    <row r="252" spans="13:14" s="13" customFormat="1" ht="14.25">
      <c r="M252" s="19"/>
      <c r="N252" s="16"/>
    </row>
    <row r="253" spans="13:14" s="13" customFormat="1" ht="14.25">
      <c r="M253" s="19"/>
      <c r="N253" s="16"/>
    </row>
    <row r="254" spans="13:14" s="13" customFormat="1" ht="14.25">
      <c r="M254" s="19"/>
      <c r="N254" s="16"/>
    </row>
    <row r="255" spans="13:14" s="13" customFormat="1" ht="14.25">
      <c r="M255" s="19"/>
      <c r="N255" s="16"/>
    </row>
    <row r="256" spans="13:14" s="13" customFormat="1" ht="14.25">
      <c r="M256" s="19"/>
      <c r="N256" s="16"/>
    </row>
    <row r="257" spans="13:14" s="13" customFormat="1" ht="14.25">
      <c r="M257" s="19"/>
      <c r="N257" s="16"/>
    </row>
    <row r="258" spans="13:14" s="13" customFormat="1" ht="14.25">
      <c r="M258" s="19"/>
      <c r="N258" s="16"/>
    </row>
    <row r="259" spans="13:14" s="13" customFormat="1" ht="14.25">
      <c r="M259" s="19"/>
      <c r="N259" s="16"/>
    </row>
    <row r="260" spans="13:14" s="13" customFormat="1" ht="14.25">
      <c r="M260" s="19"/>
      <c r="N260" s="16"/>
    </row>
    <row r="261" spans="13:14" s="13" customFormat="1" ht="14.25">
      <c r="M261" s="19"/>
      <c r="N261" s="16"/>
    </row>
    <row r="262" spans="13:14" s="13" customFormat="1" ht="14.25">
      <c r="M262" s="19"/>
      <c r="N262" s="16"/>
    </row>
    <row r="263" spans="13:14" s="13" customFormat="1" ht="14.25">
      <c r="M263" s="19"/>
      <c r="N263" s="16"/>
    </row>
    <row r="264" spans="13:14" s="13" customFormat="1" ht="14.25">
      <c r="M264" s="19"/>
      <c r="N264" s="16"/>
    </row>
    <row r="265" spans="13:14" s="13" customFormat="1" ht="14.25">
      <c r="M265" s="19"/>
      <c r="N265" s="16"/>
    </row>
    <row r="266" spans="13:14" s="13" customFormat="1" ht="14.25">
      <c r="M266" s="19"/>
      <c r="N266" s="16"/>
    </row>
    <row r="267" spans="13:14" s="13" customFormat="1" ht="14.25">
      <c r="M267" s="19"/>
      <c r="N267" s="16"/>
    </row>
    <row r="268" spans="13:14" s="13" customFormat="1" ht="14.25">
      <c r="M268" s="19"/>
      <c r="N268" s="16"/>
    </row>
    <row r="269" spans="13:14" s="13" customFormat="1" ht="14.25">
      <c r="M269" s="19"/>
      <c r="N269" s="16"/>
    </row>
    <row r="270" spans="13:14" s="13" customFormat="1" ht="14.25">
      <c r="M270" s="19"/>
      <c r="N270" s="16"/>
    </row>
    <row r="271" spans="13:14" s="13" customFormat="1" ht="14.25">
      <c r="M271" s="19"/>
      <c r="N271" s="16"/>
    </row>
    <row r="272" spans="13:14" s="13" customFormat="1" ht="14.25">
      <c r="M272" s="19"/>
      <c r="N272" s="16"/>
    </row>
    <row r="273" spans="13:14" s="13" customFormat="1" ht="14.25">
      <c r="M273" s="19"/>
      <c r="N273" s="16"/>
    </row>
    <row r="274" spans="13:14" s="13" customFormat="1" ht="14.25">
      <c r="M274" s="19"/>
      <c r="N274" s="16"/>
    </row>
    <row r="275" spans="13:14" s="13" customFormat="1" ht="14.25">
      <c r="M275" s="19"/>
      <c r="N275" s="16"/>
    </row>
    <row r="276" spans="13:14" s="13" customFormat="1" ht="14.25">
      <c r="M276" s="19"/>
      <c r="N276" s="16"/>
    </row>
    <row r="277" spans="13:14" s="13" customFormat="1" ht="14.25">
      <c r="M277" s="19"/>
      <c r="N277" s="16"/>
    </row>
    <row r="278" spans="13:14" s="13" customFormat="1" ht="14.25">
      <c r="M278" s="19"/>
      <c r="N278" s="16"/>
    </row>
    <row r="279" spans="13:14" s="13" customFormat="1" ht="14.25">
      <c r="M279" s="19"/>
      <c r="N279" s="16"/>
    </row>
    <row r="280" spans="13:14" s="13" customFormat="1" ht="14.25">
      <c r="M280" s="19"/>
      <c r="N280" s="16"/>
    </row>
    <row r="281" spans="13:14" s="13" customFormat="1" ht="14.25">
      <c r="M281" s="19"/>
      <c r="N281" s="16"/>
    </row>
    <row r="282" spans="13:14" s="13" customFormat="1" ht="14.25">
      <c r="M282" s="19"/>
      <c r="N282" s="16"/>
    </row>
    <row r="283" spans="13:14" s="13" customFormat="1" ht="14.25">
      <c r="M283" s="19"/>
      <c r="N283" s="16"/>
    </row>
    <row r="284" spans="13:14" s="13" customFormat="1" ht="14.25">
      <c r="M284" s="19"/>
      <c r="N284" s="16"/>
    </row>
    <row r="285" spans="13:14" s="13" customFormat="1" ht="14.25">
      <c r="M285" s="19"/>
      <c r="N285" s="16"/>
    </row>
    <row r="286" spans="13:14" s="13" customFormat="1" ht="14.25">
      <c r="M286" s="19"/>
      <c r="N286" s="16"/>
    </row>
    <row r="287" spans="13:14" s="13" customFormat="1" ht="14.25">
      <c r="M287" s="19"/>
      <c r="N287" s="16"/>
    </row>
    <row r="288" spans="13:14" s="13" customFormat="1" ht="14.25">
      <c r="M288" s="19"/>
      <c r="N288" s="16"/>
    </row>
    <row r="289" spans="13:14" s="13" customFormat="1" ht="14.25">
      <c r="M289" s="19"/>
      <c r="N289" s="16"/>
    </row>
    <row r="290" spans="13:14" s="13" customFormat="1" ht="14.25">
      <c r="M290" s="19"/>
      <c r="N290" s="16"/>
    </row>
    <row r="291" spans="13:14" s="13" customFormat="1" ht="14.25">
      <c r="M291" s="19"/>
      <c r="N291" s="16"/>
    </row>
    <row r="292" spans="13:14" s="13" customFormat="1" ht="14.25">
      <c r="M292" s="19"/>
      <c r="N292" s="16"/>
    </row>
    <row r="293" spans="13:14" s="13" customFormat="1" ht="14.25">
      <c r="M293" s="19"/>
      <c r="N293" s="16"/>
    </row>
    <row r="294" spans="13:14" s="13" customFormat="1" ht="14.25">
      <c r="M294" s="19"/>
      <c r="N294" s="16"/>
    </row>
    <row r="295" spans="13:14" s="13" customFormat="1" ht="14.25">
      <c r="M295" s="19"/>
      <c r="N295" s="16"/>
    </row>
    <row r="296" spans="13:14" s="13" customFormat="1" ht="14.25">
      <c r="M296" s="19"/>
      <c r="N296" s="16"/>
    </row>
    <row r="297" spans="13:14" s="13" customFormat="1" ht="14.25">
      <c r="M297" s="19"/>
      <c r="N297" s="16"/>
    </row>
    <row r="298" spans="13:14" s="13" customFormat="1" ht="14.25">
      <c r="M298" s="19"/>
      <c r="N298" s="16"/>
    </row>
    <row r="299" spans="13:14" s="13" customFormat="1" ht="14.25">
      <c r="M299" s="19"/>
      <c r="N299" s="16"/>
    </row>
    <row r="300" spans="13:14" s="13" customFormat="1" ht="14.25">
      <c r="M300" s="19"/>
      <c r="N300" s="16"/>
    </row>
    <row r="301" spans="13:14" s="13" customFormat="1" ht="14.25">
      <c r="M301" s="19"/>
      <c r="N301" s="16"/>
    </row>
    <row r="302" spans="13:14" s="13" customFormat="1" ht="14.25">
      <c r="M302" s="19"/>
      <c r="N302" s="16"/>
    </row>
    <row r="303" spans="13:14" s="13" customFormat="1" ht="14.25">
      <c r="M303" s="19"/>
      <c r="N303" s="16"/>
    </row>
    <row r="304" spans="13:14" s="13" customFormat="1" ht="14.25">
      <c r="M304" s="19"/>
      <c r="N304" s="16"/>
    </row>
    <row r="305" spans="13:14" s="13" customFormat="1" ht="14.25">
      <c r="M305" s="19"/>
      <c r="N305" s="16"/>
    </row>
    <row r="306" spans="13:14" s="13" customFormat="1" ht="14.25">
      <c r="M306" s="19"/>
      <c r="N306" s="16"/>
    </row>
    <row r="307" spans="13:14" s="13" customFormat="1" ht="14.25">
      <c r="M307" s="19"/>
      <c r="N307" s="16"/>
    </row>
    <row r="308" spans="13:14" s="13" customFormat="1" ht="14.25">
      <c r="M308" s="19"/>
      <c r="N308" s="16"/>
    </row>
    <row r="309" spans="13:14" s="13" customFormat="1" ht="14.25">
      <c r="M309" s="19"/>
      <c r="N309" s="16"/>
    </row>
    <row r="310" spans="13:14" s="13" customFormat="1" ht="14.25">
      <c r="M310" s="19"/>
      <c r="N310" s="16"/>
    </row>
    <row r="311" spans="13:14" s="13" customFormat="1" ht="14.25">
      <c r="M311" s="19"/>
      <c r="N311" s="16"/>
    </row>
    <row r="312" spans="13:14" s="13" customFormat="1" ht="14.25">
      <c r="M312" s="19"/>
      <c r="N312" s="16"/>
    </row>
    <row r="313" spans="13:14" s="13" customFormat="1" ht="14.25">
      <c r="M313" s="19"/>
      <c r="N313" s="16"/>
    </row>
    <row r="314" spans="13:14" s="13" customFormat="1" ht="14.25">
      <c r="M314" s="19"/>
      <c r="N314" s="16"/>
    </row>
    <row r="315" spans="13:14" s="13" customFormat="1" ht="14.25">
      <c r="M315" s="19"/>
      <c r="N315" s="16"/>
    </row>
    <row r="316" spans="13:14" s="13" customFormat="1" ht="14.25">
      <c r="M316" s="19"/>
      <c r="N316" s="16"/>
    </row>
    <row r="317" spans="13:14" s="13" customFormat="1" ht="14.25">
      <c r="M317" s="19"/>
      <c r="N317" s="16"/>
    </row>
    <row r="318" spans="13:14" s="13" customFormat="1" ht="14.25">
      <c r="M318" s="19"/>
      <c r="N318" s="16"/>
    </row>
    <row r="319" spans="13:14" s="13" customFormat="1" ht="14.25">
      <c r="M319" s="19"/>
      <c r="N319" s="16"/>
    </row>
    <row r="320" spans="13:14" s="13" customFormat="1" ht="14.25">
      <c r="M320" s="19"/>
      <c r="N320" s="16"/>
    </row>
    <row r="321" spans="13:14" s="13" customFormat="1" ht="14.25">
      <c r="M321" s="19"/>
      <c r="N321" s="16"/>
    </row>
    <row r="322" spans="13:14" s="13" customFormat="1" ht="14.25">
      <c r="M322" s="19"/>
      <c r="N322" s="16"/>
    </row>
    <row r="323" spans="13:14" s="13" customFormat="1" ht="14.25">
      <c r="M323" s="19"/>
      <c r="N323" s="16"/>
    </row>
    <row r="324" spans="13:14" s="13" customFormat="1" ht="14.25">
      <c r="M324" s="19"/>
      <c r="N324" s="16"/>
    </row>
    <row r="325" spans="13:14" s="13" customFormat="1" ht="14.25">
      <c r="M325" s="19"/>
      <c r="N325" s="16"/>
    </row>
    <row r="326" spans="13:14" s="13" customFormat="1" ht="14.25">
      <c r="M326" s="19"/>
      <c r="N326" s="16"/>
    </row>
    <row r="327" spans="13:14" s="13" customFormat="1" ht="14.25">
      <c r="M327" s="19"/>
      <c r="N327" s="16"/>
    </row>
    <row r="328" spans="13:14" s="13" customFormat="1" ht="14.25">
      <c r="M328" s="19"/>
      <c r="N328" s="16"/>
    </row>
    <row r="329" spans="13:14" s="13" customFormat="1" ht="14.25">
      <c r="M329" s="19"/>
      <c r="N329" s="16"/>
    </row>
    <row r="330" spans="13:14" s="13" customFormat="1" ht="14.25">
      <c r="M330" s="19"/>
      <c r="N330" s="16"/>
    </row>
    <row r="331" spans="13:14" s="13" customFormat="1" ht="14.25">
      <c r="M331" s="19"/>
      <c r="N331" s="16"/>
    </row>
    <row r="332" spans="13:14" s="13" customFormat="1" ht="14.25">
      <c r="M332" s="19"/>
      <c r="N332" s="16"/>
    </row>
    <row r="333" spans="13:14" s="13" customFormat="1" ht="14.25">
      <c r="M333" s="19"/>
      <c r="N333" s="16"/>
    </row>
    <row r="334" spans="13:14" s="13" customFormat="1" ht="14.25">
      <c r="M334" s="19"/>
      <c r="N334" s="16"/>
    </row>
    <row r="335" spans="13:14" s="13" customFormat="1" ht="14.25">
      <c r="M335" s="19"/>
      <c r="N335" s="16"/>
    </row>
    <row r="336" spans="13:14" s="13" customFormat="1" ht="14.25">
      <c r="M336" s="19"/>
      <c r="N336" s="16"/>
    </row>
    <row r="337" spans="13:14" s="13" customFormat="1" ht="14.25">
      <c r="M337" s="19"/>
      <c r="N337" s="16"/>
    </row>
    <row r="338" spans="13:14" s="13" customFormat="1" ht="14.25">
      <c r="M338" s="19"/>
      <c r="N338" s="16"/>
    </row>
    <row r="339" spans="13:14" s="13" customFormat="1" ht="14.25">
      <c r="M339" s="19"/>
      <c r="N339" s="16"/>
    </row>
    <row r="340" spans="13:14" s="13" customFormat="1" ht="14.25">
      <c r="M340" s="19"/>
      <c r="N340" s="16"/>
    </row>
    <row r="341" spans="13:14" s="13" customFormat="1" ht="14.25">
      <c r="M341" s="19"/>
      <c r="N341" s="16"/>
    </row>
    <row r="342" spans="13:14" s="13" customFormat="1" ht="14.25">
      <c r="M342" s="19"/>
      <c r="N342" s="16"/>
    </row>
    <row r="343" spans="13:14" s="13" customFormat="1" ht="14.25">
      <c r="M343" s="19"/>
      <c r="N343" s="16"/>
    </row>
    <row r="344" spans="13:14" s="13" customFormat="1" ht="14.25">
      <c r="M344" s="19"/>
      <c r="N344" s="16"/>
    </row>
    <row r="345" spans="13:14" s="13" customFormat="1" ht="14.25">
      <c r="M345" s="19"/>
      <c r="N345" s="16"/>
    </row>
    <row r="346" spans="13:14" s="13" customFormat="1" ht="14.25">
      <c r="M346" s="19"/>
      <c r="N346" s="16"/>
    </row>
    <row r="347" spans="13:14" s="13" customFormat="1" ht="14.25">
      <c r="M347" s="19"/>
      <c r="N347" s="16"/>
    </row>
    <row r="348" spans="13:14" s="13" customFormat="1" ht="14.25">
      <c r="M348" s="19"/>
      <c r="N348" s="16"/>
    </row>
    <row r="349" spans="13:14" s="13" customFormat="1" ht="14.25">
      <c r="M349" s="19"/>
      <c r="N349" s="16"/>
    </row>
    <row r="350" spans="13:14" s="13" customFormat="1" ht="14.25">
      <c r="M350" s="19"/>
      <c r="N350" s="16"/>
    </row>
    <row r="351" spans="13:14" s="13" customFormat="1" ht="14.25">
      <c r="M351" s="19"/>
      <c r="N351" s="16"/>
    </row>
    <row r="352" spans="13:14" s="13" customFormat="1" ht="14.25">
      <c r="M352" s="19"/>
      <c r="N352" s="16"/>
    </row>
    <row r="353" spans="13:14" s="13" customFormat="1" ht="14.25">
      <c r="M353" s="19"/>
      <c r="N353" s="16"/>
    </row>
    <row r="354" spans="13:14" s="13" customFormat="1" ht="14.25">
      <c r="M354" s="19"/>
      <c r="N354" s="16"/>
    </row>
    <row r="355" spans="13:14" s="13" customFormat="1" ht="14.25">
      <c r="M355" s="19"/>
      <c r="N355" s="16"/>
    </row>
    <row r="356" spans="13:14" s="13" customFormat="1" ht="14.25">
      <c r="M356" s="19"/>
      <c r="N356" s="16"/>
    </row>
    <row r="357" spans="13:14" s="13" customFormat="1" ht="14.25">
      <c r="M357" s="19"/>
      <c r="N357" s="16"/>
    </row>
    <row r="358" spans="13:14" s="13" customFormat="1" ht="14.25">
      <c r="M358" s="19"/>
      <c r="N358" s="16"/>
    </row>
    <row r="359" spans="13:14" s="13" customFormat="1" ht="14.25">
      <c r="M359" s="19"/>
      <c r="N359" s="16"/>
    </row>
    <row r="360" spans="13:14" s="13" customFormat="1" ht="14.25">
      <c r="M360" s="19"/>
      <c r="N360" s="16"/>
    </row>
    <row r="361" spans="13:14" s="13" customFormat="1" ht="14.25">
      <c r="M361" s="19"/>
      <c r="N361" s="16"/>
    </row>
    <row r="362" spans="13:14" s="13" customFormat="1" ht="14.25">
      <c r="M362" s="19"/>
      <c r="N362" s="16"/>
    </row>
    <row r="363" spans="13:14" s="13" customFormat="1" ht="14.25">
      <c r="M363" s="19"/>
      <c r="N363" s="16"/>
    </row>
    <row r="364" spans="13:14" s="13" customFormat="1" ht="14.25">
      <c r="M364" s="19"/>
      <c r="N364" s="16"/>
    </row>
    <row r="365" spans="13:14" s="13" customFormat="1" ht="14.25">
      <c r="M365" s="19"/>
      <c r="N365" s="16"/>
    </row>
    <row r="366" spans="13:14" s="13" customFormat="1" ht="14.25">
      <c r="M366" s="19"/>
      <c r="N366" s="16"/>
    </row>
    <row r="367" spans="13:14" s="13" customFormat="1" ht="14.25">
      <c r="M367" s="19"/>
      <c r="N367" s="16"/>
    </row>
    <row r="368" spans="13:14" s="13" customFormat="1" ht="14.25">
      <c r="M368" s="19"/>
      <c r="N368" s="16"/>
    </row>
    <row r="369" spans="13:14" s="13" customFormat="1" ht="14.25">
      <c r="M369" s="19"/>
      <c r="N369" s="16"/>
    </row>
    <row r="370" spans="13:14" s="13" customFormat="1" ht="14.25">
      <c r="M370" s="19"/>
      <c r="N370" s="16"/>
    </row>
    <row r="371" spans="13:14" s="13" customFormat="1" ht="14.25">
      <c r="M371" s="19"/>
      <c r="N371" s="16"/>
    </row>
    <row r="372" spans="13:14" s="13" customFormat="1" ht="14.25">
      <c r="M372" s="19"/>
      <c r="N372" s="16"/>
    </row>
    <row r="373" spans="13:14" s="13" customFormat="1" ht="14.25">
      <c r="M373" s="19"/>
      <c r="N373" s="16"/>
    </row>
    <row r="374" spans="13:14" s="13" customFormat="1" ht="14.25">
      <c r="M374" s="19"/>
      <c r="N374" s="16"/>
    </row>
    <row r="375" spans="13:14" s="13" customFormat="1" ht="14.25">
      <c r="M375" s="19"/>
      <c r="N375" s="16"/>
    </row>
    <row r="376" spans="13:14" s="13" customFormat="1" ht="14.25">
      <c r="M376" s="19"/>
      <c r="N376" s="16"/>
    </row>
    <row r="377" spans="13:14" s="13" customFormat="1" ht="14.25">
      <c r="M377" s="19"/>
      <c r="N377" s="16"/>
    </row>
    <row r="378" spans="13:14" s="13" customFormat="1" ht="14.25">
      <c r="M378" s="19"/>
      <c r="N378" s="16"/>
    </row>
    <row r="379" spans="13:14" s="13" customFormat="1" ht="14.25">
      <c r="M379" s="19"/>
      <c r="N379" s="16"/>
    </row>
    <row r="380" spans="13:14" s="13" customFormat="1" ht="14.25">
      <c r="M380" s="19"/>
      <c r="N380" s="16"/>
    </row>
    <row r="381" spans="13:14" s="13" customFormat="1" ht="14.25">
      <c r="M381" s="19"/>
      <c r="N381" s="16"/>
    </row>
    <row r="382" spans="13:14" s="13" customFormat="1" ht="14.25">
      <c r="M382" s="19"/>
      <c r="N382" s="16"/>
    </row>
    <row r="383" spans="13:14" s="13" customFormat="1" ht="14.25">
      <c r="M383" s="19"/>
      <c r="N383" s="16"/>
    </row>
    <row r="384" spans="13:14" s="13" customFormat="1" ht="14.25">
      <c r="M384" s="19"/>
      <c r="N384" s="16"/>
    </row>
    <row r="385" spans="13:14" s="13" customFormat="1" ht="14.25">
      <c r="M385" s="19"/>
      <c r="N385" s="16"/>
    </row>
    <row r="386" spans="13:14" s="13" customFormat="1" ht="14.25">
      <c r="M386" s="19"/>
      <c r="N386" s="16"/>
    </row>
    <row r="387" spans="13:14" s="13" customFormat="1" ht="14.25">
      <c r="M387" s="19"/>
      <c r="N387" s="16"/>
    </row>
    <row r="388" spans="13:14" s="13" customFormat="1" ht="14.25">
      <c r="M388" s="19"/>
      <c r="N388" s="16"/>
    </row>
    <row r="389" spans="13:14" s="13" customFormat="1" ht="14.25">
      <c r="M389" s="19"/>
      <c r="N389" s="16"/>
    </row>
    <row r="390" spans="13:14" s="13" customFormat="1" ht="14.25">
      <c r="M390" s="19"/>
      <c r="N390" s="16"/>
    </row>
    <row r="391" spans="13:14" s="13" customFormat="1" ht="14.25">
      <c r="M391" s="19"/>
      <c r="N391" s="16"/>
    </row>
    <row r="392" spans="13:14" s="13" customFormat="1" ht="14.25">
      <c r="M392" s="19"/>
      <c r="N392" s="16"/>
    </row>
    <row r="393" spans="13:14" s="13" customFormat="1" ht="14.25">
      <c r="M393" s="19"/>
      <c r="N393" s="16"/>
    </row>
    <row r="394" spans="13:14" s="13" customFormat="1" ht="14.25">
      <c r="M394" s="19"/>
      <c r="N394" s="16"/>
    </row>
    <row r="395" spans="13:14" s="13" customFormat="1" ht="14.25">
      <c r="M395" s="19"/>
      <c r="N395" s="16"/>
    </row>
    <row r="396" spans="13:14" s="13" customFormat="1" ht="14.25">
      <c r="M396" s="19"/>
      <c r="N396" s="16"/>
    </row>
    <row r="397" spans="13:14" s="13" customFormat="1" ht="14.25">
      <c r="M397" s="19"/>
      <c r="N397" s="16"/>
    </row>
    <row r="398" spans="13:14" s="13" customFormat="1" ht="14.25">
      <c r="M398" s="19"/>
      <c r="N398" s="16"/>
    </row>
    <row r="399" spans="13:14" s="13" customFormat="1" ht="14.25">
      <c r="M399" s="19"/>
      <c r="N399" s="16"/>
    </row>
    <row r="400" spans="13:14" s="13" customFormat="1" ht="14.25">
      <c r="M400" s="19"/>
      <c r="N400" s="16"/>
    </row>
    <row r="401" spans="13:14" s="13" customFormat="1" ht="14.25">
      <c r="M401" s="19"/>
      <c r="N401" s="16"/>
    </row>
    <row r="402" spans="13:14" s="13" customFormat="1" ht="14.25">
      <c r="M402" s="19"/>
      <c r="N402" s="16"/>
    </row>
    <row r="403" spans="13:14" s="13" customFormat="1" ht="14.25">
      <c r="M403" s="19"/>
      <c r="N403" s="16"/>
    </row>
    <row r="404" spans="13:14" s="13" customFormat="1" ht="14.25">
      <c r="M404" s="19"/>
      <c r="N404" s="16"/>
    </row>
    <row r="405" ht="14.25">
      <c r="J40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Kyknos 2</dc:creator>
  <cp:keywords/>
  <dc:description/>
  <cp:lastModifiedBy>Kyknos 2</cp:lastModifiedBy>
  <dcterms:created xsi:type="dcterms:W3CDTF">2014-05-27T07:43:29Z</dcterms:created>
  <dcterms:modified xsi:type="dcterms:W3CDTF">2014-06-08T19:53:32Z</dcterms:modified>
  <cp:category/>
  <cp:version/>
  <cp:contentType/>
  <cp:contentStatus/>
</cp:coreProperties>
</file>