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<sst xmlns="http://schemas.openxmlformats.org/spreadsheetml/2006/main" count="169" uniqueCount="169">
  <si>
    <t>A/A</t>
  </si>
  <si>
    <t>καροτα</t>
  </si>
  <si>
    <t>δοκιμια</t>
  </si>
  <si>
    <t>ονοματεπωνυμο</t>
  </si>
  <si>
    <t>ΣΙΑΞΑΜΠΑΝΗ ΚΩΝΣΤΑΝΤΙΑ</t>
  </si>
  <si>
    <t>ΚΟΥΛΑΚΟΥ ΕΥΓΕΝΙΑ</t>
  </si>
  <si>
    <t>ΤΥΜΠΑ ΑΛΙΚΗ</t>
  </si>
  <si>
    <t>ΚΑΜΑΡΙΤΗΣ ΜΙΧΑΛΗΣ</t>
  </si>
  <si>
    <t>ΒΡΥΩΝΗΣ ΒΑΣΙΛΗΣ</t>
  </si>
  <si>
    <t>ΣΤΕΡΓΙΟΥ ΒΑΣΙΛΙΚΗ</t>
  </si>
  <si>
    <t>ΔΑΡΑΤΣΑΚΗ ΑΡΙΑΔΝΗ-ΑΝΝΑ</t>
  </si>
  <si>
    <t>ΚΡΗΤΙΚΟΥ ΜΑΓΔΑ</t>
  </si>
  <si>
    <t>ΜΩΡΑΙΤΗ ΜΑΡΙΑ</t>
  </si>
  <si>
    <t>ΚΑΛΑΙΤΖΙΔΗ ΔΕΣΠΟΙΝΑ</t>
  </si>
  <si>
    <t>ΧΑΧΛΙΟΥΤΑΚΗ ΜΑΡΙΑ</t>
  </si>
  <si>
    <t>ΒΑΙΛΑΚΗ ΜΑΡΙΑ</t>
  </si>
  <si>
    <t>ΑΝΔΡΟΥΛΑΚΗ ΡΟΔΑΝΘΗ</t>
  </si>
  <si>
    <t>ΦΑΚΟΥΚΑΚΗ ΜΑΡΙΑ</t>
  </si>
  <si>
    <t>ΚΕΛΑΝΤΩΝΑΚΗ ΓΕΩΡΓΙΑ</t>
  </si>
  <si>
    <t>ΑΡΓΥΡΗ ΚΩΝΣΤΑΝΤΙΝΑ</t>
  </si>
  <si>
    <t>ΡΟΘΟΥ ΓΕΩΡΓΙΑ</t>
  </si>
  <si>
    <t>ΤΖΕΒΡΑΚΗ ΕΛΕΝΗ</t>
  </si>
  <si>
    <t>ΠΑΤΣΟΓΛΟΥ ΚΩΝΣΤΑΝΤΙΝΑ</t>
  </si>
  <si>
    <t>ΚΑΝΑΒΟΥ ΚΑΤΕΡΙΝΑ</t>
  </si>
  <si>
    <t>ΜΙΧΑΛΑΚΗ ΓΕΩΡΓΙΑ</t>
  </si>
  <si>
    <t>ΙΕΡΑΠΕΤΡΙΤΑΚΗΣ ΚΩΝΣΤΑΝΤΙΝΟΣ</t>
  </si>
  <si>
    <t>ΧΡΥΣΙΚΟΥ ΒΑΣΙΛΙΚΗ</t>
  </si>
  <si>
    <t>ΚΑΡΟΦΥΛΛΑΚΗ ΜΑΡΙΑ</t>
  </si>
  <si>
    <t>ΚΟΥΔΟΥΝΑΡΑΚΗ ΜΑΡΙΑ</t>
  </si>
  <si>
    <t>ΙΑΤΡΑΚΗ ΔΕΣΠΟΙΝΑ</t>
  </si>
  <si>
    <t>ΝΑΣΙΟΣ ΦΑΝΗΣ</t>
  </si>
  <si>
    <t>ΛΟΥΚΑΚΗ ΕΥΑΓΓΕΛΙΑ</t>
  </si>
  <si>
    <t>ΚΑΜΠΕΡΟΓΙΑΝΝΗ ΕΥΣΤΑΘΙΑ</t>
  </si>
  <si>
    <t>ΤΣΟΥΚΑΛΗ ΡΟΔΟΠΗ</t>
  </si>
  <si>
    <t>ΒΕΡΒΕΡΟΓΛΟΥ ΜΑΡΙΑ</t>
  </si>
  <si>
    <t>ΧΡΥΣΟΣΤΟΜΑΚΗΣ ΣΤΕΡΓΟΣ</t>
  </si>
  <si>
    <t>ΤΡΙΚΑΚΗΣ ΜΑΝΩΛΗΣ</t>
  </si>
  <si>
    <t>ΜΑΥΡΟΠΟΥΛΟΥ ΔΗΜΗΤΡΑ</t>
  </si>
  <si>
    <t>ΑΝΔΡΕΔΑΚΗΣ ΔΗΜΗΤΡΙΟΣ</t>
  </si>
  <si>
    <t>ΣΦΑΚΙΑΝΑΚΗ ΣΟΦΙΑ</t>
  </si>
  <si>
    <t>ΔΗΜΗΤΡΑΚΗΣ ΣΤΕΛΙΟΣ</t>
  </si>
  <si>
    <t>ΚΟΥΜΑΝΤΑΚΗΣ ΔΗΜΗΤΡΗΣ</t>
  </si>
  <si>
    <t>ΚΥΠΡΙΩΤΑΚΗ ΕΜΜΑΝΟΥΕΛΑ</t>
  </si>
  <si>
    <t>ΛΕΒΕΝΤΗΣ ΑΛΕΞΑΝΔΡΟΣ</t>
  </si>
  <si>
    <t>ΜΠΑΡΙΤΑΚΗΣ ΖΑΧΑΡΙΑΣ</t>
  </si>
  <si>
    <t>ΚΑΛΑΙΤΖΑΚΗΣ ΚΩΝΣΤΑΝΤΙΝΟΣ</t>
  </si>
  <si>
    <t>ΒΕΡΓΙΑΝΝΑΚΗΣ ΓΕΩΡΓΙΟΣ</t>
  </si>
  <si>
    <t>ΣΦΥΡΑΚΗ ΔΕΣΠΟΙΝΑ</t>
  </si>
  <si>
    <t>ΠΥΤΙΚΑΚΗ ΣΟΦΙΑ ΜΑΡΙΑ</t>
  </si>
  <si>
    <t>ΠΑΠΠΑ ΧΡΙΣΤΙΝΑ</t>
  </si>
  <si>
    <t>ΠΑΠΑΔΑΚΗΣ ΜΑΝΩΛΗΣ 5618</t>
  </si>
  <si>
    <t>ΑΝΑΓΝΩΣΤΟΥ ΚΑΤΕΡΙΝΑ</t>
  </si>
  <si>
    <t>ΣΤΡΟΥΡΑΙΤΗ ΑΘΗΝΑ</t>
  </si>
  <si>
    <t>ΤΖΙΡΑΚΗΣ ΑΒΡΑΑΜ</t>
  </si>
  <si>
    <t>ΤΣΟΥΒΑΛΑΚΗΣ ΓΙΩΡΓΟΣ</t>
  </si>
  <si>
    <t>ΚΥΔΩΝΑΚΗ ΦΡΑΝΤΖΕΣΚΑ</t>
  </si>
  <si>
    <t>ΤΟΥΜΠΑΚΑΚΗ ΔΑΝΑΗ ΕΛΕΥΘΕΡΙΑ</t>
  </si>
  <si>
    <t>ΔΗΜΗΤΡΙΟΥ ΔΙΟΝΥΣΙΟΣ</t>
  </si>
  <si>
    <t>ΜΠΟΧΤΗΣ ΧΡΗΣΤΟΣ</t>
  </si>
  <si>
    <t>ΛΥΓΝΟΥ ΑΝΝΑ 5757</t>
  </si>
  <si>
    <t>ΓΡΑΜΜΑΤΙΚΑΚΗΣ ΜΕΝΕΛΑΟΣ</t>
  </si>
  <si>
    <t>ΜΠΟΥΑΤΑΡ ΑΘΗΝΑ</t>
  </si>
  <si>
    <t>ΣΓΟΥΡΑΚΗ ΑΝΤΩΝΙΑ</t>
  </si>
  <si>
    <t>ΧΑΤΖΑΚΗ ΚΑΛΛΙΑ</t>
  </si>
  <si>
    <t>ΒΑΒΟΥΔΑΚΗ ΣΤΑΥΡΟΥΛΑ ΜΑΡΙΑ</t>
  </si>
  <si>
    <t>ΡΟΥΣΑΚΗΣ ΙΩΑΝΝΗΣ</t>
  </si>
  <si>
    <t>ΠΑΛΛΗΚΑΡΗΣ ΞΕΝΟΦΩΝ</t>
  </si>
  <si>
    <t>ΧΡΙΣΤΟΔΟΥΛΑΚΗΣ ΕΥΘΥΜΙΟΣ</t>
  </si>
  <si>
    <t>ΧΑΡΟΥ ΕΛΛΗ</t>
  </si>
  <si>
    <t>ΜΑΥΡΙΤΣΑΚΗ ΕΙΡΗΝΗ</t>
  </si>
  <si>
    <t>ΛΟΥΚΙΔΗΣ ΣΤΑΜΑΤΗΣ</t>
  </si>
  <si>
    <t>ΤΣΕΡΕΒΕΛΑΚΗΣ ΜΥΡΩΝ</t>
  </si>
  <si>
    <t>ΤΣΑΝΑΙ ΕΜΜΑΝΟΥΕΛΑ</t>
  </si>
  <si>
    <t>ΓΕΡΑΓΟΡΗ ΣΠΥΡΙΔΟΥΛΑ</t>
  </si>
  <si>
    <t>ΒΙΔΑΚΗΣ ΘΕΜΙΣΤΟΚΛΗΣ</t>
  </si>
  <si>
    <t>ΚΟΤΖΑΔΑΚΗΣ ΓΙΩΡΓΟΣ</t>
  </si>
  <si>
    <t>ΑΔΡΙΓΙΑΝΝΑΚΗΣ ΝΙΚΟΣ</t>
  </si>
  <si>
    <t xml:space="preserve">ΓΙΑΣΛΑΚΙΔΗΣ ΑΠΟΣΤΟΛΗΣ </t>
  </si>
  <si>
    <t>ΝΤΑΝΙΛΤΣΕΝΚΟ ΑΛΕΞΑΝΤΡ</t>
  </si>
  <si>
    <t>ΜΑΥΡΑΚΗ ΧΡΙΣΤΙΝΑ</t>
  </si>
  <si>
    <t>ΤΣΟΥΛΛΟΣ ΓΙΩΡΓΟΣ</t>
  </si>
  <si>
    <t>ΔΗΜΟΥ ΧΡΙΣΤΙΝΑ</t>
  </si>
  <si>
    <t>ΠΑΡΑΣΥΡΗΣ ΜΙΧΑΛΗΣ</t>
  </si>
  <si>
    <t>ΛΥΡΩΝΗΣ ΝΙΚΟΣ</t>
  </si>
  <si>
    <t>ΚΑΤΣΑΜΑΝΗ ΘΕΟΔΟΣΙΑ</t>
  </si>
  <si>
    <t>ΔΑΣΚΑΛΑΚΗΣ ΚΩΝΣΤΑΝΤΙΝΟΣ</t>
  </si>
  <si>
    <t>ΔΗΛΑΒΕΡΑΚΗ ΚΩΝΣΤΑΝΤΙΝΑ</t>
  </si>
  <si>
    <t>ΚΑΜΝΑΚΗ ΒΑΡΒΑΡΑ</t>
  </si>
  <si>
    <t>ΗΛΙΑ ΣΟΦΙΑ</t>
  </si>
  <si>
    <t>ΓΚΡΙΔΑΚΗ ΓΕΩΡΓΙΑ</t>
  </si>
  <si>
    <t>ΝΙΚΗΦΟΡΟΥ ΜΑΡΙΑ</t>
  </si>
  <si>
    <t>ΜΑΝΙΑ ΕΙΡΗΝΗ</t>
  </si>
  <si>
    <t>ΚΑΡΒΟΥΝΙΑΡΗΣ ΓΙΩΡΓΟΣ</t>
  </si>
  <si>
    <t>ΓΕΩΡΓΙΕΒΑ ΤΑΤΙΑΝΑ</t>
  </si>
  <si>
    <t>ΤΣΙΡΩΝΗΣ ΠΑΡΗΣ</t>
  </si>
  <si>
    <t>ΜΑΝΟΥΣΟΣ ΓΙΑΝΝΗΣ</t>
  </si>
  <si>
    <t>ΞΕΚΑΡΔΑΚΗ ΕΛΕΥΘΕΡΙΑ</t>
  </si>
  <si>
    <t>ΚΑΡΑΛΛΑΣ ΣΤΑΥΡΟΣ</t>
  </si>
  <si>
    <t>ΑΘΑΝΑΣΙΟΥ ΕΥΘΥΜΗΣ</t>
  </si>
  <si>
    <t>ΣΤΕΦΑΝΑΚΗ ΜΑΡΙΑ</t>
  </si>
  <si>
    <t>ΣΥΝΑΓΡΙΔΗΣ ΚΥΡΙΑΚΟΣ 5660</t>
  </si>
  <si>
    <t>ΒΟΝΟΡΤΑ ΑΝΝΑ 5788</t>
  </si>
  <si>
    <t>σύνθεση με 3 αδρανή</t>
  </si>
  <si>
    <t>σύνθεση με 2 αδρανή</t>
  </si>
  <si>
    <t>κοκκομετρικη καμπυλη και πινακες</t>
  </si>
  <si>
    <t>ΑΘΡΟΙΣΜΑ εργασιων</t>
  </si>
  <si>
    <t>ΠΑΠΑΚΩΝΣΤΑΝΤΙΝΟΥ ΑΝΤΩΝΗΣ</t>
  </si>
  <si>
    <t>ΜΠΟΥΛΟΥΜΠΑΣΗΣ ΝΙΚΟΣ</t>
  </si>
  <si>
    <t>ΒΛΑΧΟΣ ΚΩΝΣΤΑΝΤΙΝΟΣ</t>
  </si>
  <si>
    <t>ΠΑΓΚΑΛΟΣ ΣΤΕΦΑΝΟΣ</t>
  </si>
  <si>
    <t>ΠΑΠΑΔΗΜΗΤΡΙΟΥ ΒΑΣΙΛΗΣ</t>
  </si>
  <si>
    <t>ΛΑΧΝΙΔΑΚΗΣ ΒΑΣΙΛΗΣ 5135</t>
  </si>
  <si>
    <t>ΓΚΙΝΗΣ ΣΠΥΡΟΣ</t>
  </si>
  <si>
    <t>ΚΩΝΣΤΑΝΤΙΝΟΠΟΥΛΟΣ ΑΝΔΡΕΑΣ</t>
  </si>
  <si>
    <t>ΑΝΤΩΝΟΠΟΥΛΟΣ ΚΩΣΤΑΣ</t>
  </si>
  <si>
    <t>ΠΑΡΑΣΚΕΥΑΣ ΚΩΝΣΤΑΝΤΙΝΟΣ</t>
  </si>
  <si>
    <t>ΤΑΜΠΑΚΑΚΗ ΠΑΝΑΓΙΩΤΑ</t>
  </si>
  <si>
    <t>ΓΑΛΑΝΟΣ ΓΙΩΡΓΟΣ</t>
  </si>
  <si>
    <t>ΛΑΓΙΟΚΑΠΠΑΣ</t>
  </si>
  <si>
    <t>ΑΡΓΥΡΑΚΗΣ ΝΙΚΟΣ</t>
  </si>
  <si>
    <t>ΧΙΩΤΑΚΗΣ ΜΑΝΩΛΗΣ</t>
  </si>
  <si>
    <t>ΚΑΡΑΠΑΝΤΕΛΑΚΗΣ ΓΙΩΡΓΟΣ</t>
  </si>
  <si>
    <t>ΡΑΜΑΙ ΤΖΕΝΙΣ</t>
  </si>
  <si>
    <t>ΜΟΥΝΤΟΚΑΛΑΚΗ ΓΕΩΡΓΙΑ</t>
  </si>
  <si>
    <t>ΚΥΡΑΛΑΚΗΣ ΑΛΕΞΑΝΔΡΟΣ 5786</t>
  </si>
  <si>
    <t>ΡΙΑΜΠΑΚΟΥΝ ΑΛΙΝΑ</t>
  </si>
  <si>
    <t>ΦΑΡΜΑΣΩΝΗ ΘΕΟΔΩΡΑ</t>
  </si>
  <si>
    <t>ΔΙΑΛΥΝΑΣ ΜΑΝΟΣ</t>
  </si>
  <si>
    <t>ΖΗΚΑΣ ΘΑΝΑΣΗΣ 5561</t>
  </si>
  <si>
    <t>ΕΓΚΩΜΙΤΗΣ ΒΑΣΟΣ 5293</t>
  </si>
  <si>
    <t>ΠΥΘΑΡΟΥΛΗ ΜΑΡΙΑ</t>
  </si>
  <si>
    <t>ΠΑΠΑΔΑΚΗ ΜΑΡΙΑ</t>
  </si>
  <si>
    <t>ΔΕΡΜΙΤΖΑΚΗ ΣΟΦΙΑ</t>
  </si>
  <si>
    <t>ΚΑΝΔΑΝΟΛΕΩΝ ΑΓΗΣΙΛΑΟΣ</t>
  </si>
  <si>
    <t>ΑΝΩΓΙΑΝΝΑΚΗΣ ΓΙΑΝΝΗΣ</t>
  </si>
  <si>
    <t>ΠΑΛΑΙΟΠΑΝΗΣ ΠΑΡΑΣΚΕΥΑΣ</t>
  </si>
  <si>
    <t>ΠΡΑΣΑΝΑΚΗ ΑΝΝΑ 5663</t>
  </si>
  <si>
    <t>ΛΙΤΣΟ ΑΓΓΕΛΙΚΗ</t>
  </si>
  <si>
    <t>ΚΑΛΛΕΡΓΗΣ ΓΙΑΝΝΗΣ 5344</t>
  </si>
  <si>
    <t>ΚΑΛΟΓΙΑΝΝΗ ΜΑΛΑΜΑΤΕΝΙΑ</t>
  </si>
  <si>
    <t>ΔΟΥΚΑΣ ΑΓΓΕΛΟΣ</t>
  </si>
  <si>
    <t>ΤΕΣΤ</t>
  </si>
  <si>
    <t>ΜΟΣΧΟΛΑΚΗΣ ΚΩΝΣΤΑΝΤΙΝΟΣ 5141</t>
  </si>
  <si>
    <t>ΛΟΓΟΘΕΤΗ ΓΑΡΥΦΑΛΛΙΑ</t>
  </si>
  <si>
    <t>ΑΝΤΩΝΙΟΥ ΣΤΕΛΛΑ-ΑΝΝΑ</t>
  </si>
  <si>
    <t>ΒΟΥΒΑΚΗ ΠΑΡΑΣΚΕΥΗ</t>
  </si>
  <si>
    <t>ΓΙΑΚΟΥΜΑΚΗΣ ΚΩΝΣΤΑΝΤΙΝΟΣ</t>
  </si>
  <si>
    <t>ΖΩΓΡΑΦΑΚΗ ΜΑΡΙΓΙΑΝΝΑ</t>
  </si>
  <si>
    <t>ΘΕΡΓΙΑΚΗΣ ΘΑΝΑΣΗΣ</t>
  </si>
  <si>
    <t>ΚΑΛΑΝΤΖΗΣ ΑΓΓΕΛΟΣ</t>
  </si>
  <si>
    <t>ΚΑΛΛΕΡΓΗΣ ΦΡΑΓΚΙΣΚΟΣ</t>
  </si>
  <si>
    <t>ΛΑΣΗΘΙΩΤΑΚΗ ΙΩΑΝΝΑ</t>
  </si>
  <si>
    <t xml:space="preserve">ΜΑΡΚΟ ΚΡΙΣΤΙΑΝ </t>
  </si>
  <si>
    <t>ΞΕΝΟΥ ΣΟΦΙΑ</t>
  </si>
  <si>
    <t>ΠΡΙΝΑΡΑΚΗΣ ΣΩΤΗΡΗΣ</t>
  </si>
  <si>
    <t>ΡΑΠΤΗΣ ΧΡΗΣΤΟΣ</t>
  </si>
  <si>
    <t>ΣΠΥΡΙΔΑΚΗ ΣΟΦΙΑ</t>
  </si>
  <si>
    <t>ΦΕΛΕΓΚΑΚΗ ΜΑΡΙΑΝΘΗ</t>
  </si>
  <si>
    <t>ΦΟΥΝΤΟΥΛΑΚΗΣ ΧΑΡΑΛΑΜΠΟΣ</t>
  </si>
  <si>
    <t>ΧΑΝΙΩΤΑΚΗΣ ΑΝΔΡΕΑΣ</t>
  </si>
  <si>
    <t>ΧΑΤΖΗΙΩΑΝΝΟΥ ΕΛΙΣΑΒΕΤ</t>
  </si>
  <si>
    <t>ΚΑΤΟΧΥΡΩΜΕΝΟΙ</t>
  </si>
  <si>
    <t>ΕΞΕΤΑΣΕΙΣ 1</t>
  </si>
  <si>
    <t>ΕΞΕΤΑΣΕΙΣ 2</t>
  </si>
  <si>
    <t>ΧΑΛΚΙΑΔΑΚΗ ΜΑΡΙΑ</t>
  </si>
  <si>
    <t>ΤΕΛΙΚΗ ΒΑΘΜΟΛΟΓΙΑ ΜΕΤΑ ΑΠΌ ΣΤΡΟΓΓΥΛΟΠΟΙΗΣΗ</t>
  </si>
  <si>
    <t>ΧΑΡΙΤΑΚΗΣ ΜΑΝΩΛΗΣ 5388</t>
  </si>
  <si>
    <t>ΣΤΑΥΡΙΑΝΟΠΟΥΛΟΣ ΑΝΤΩΝΗΣ</t>
  </si>
  <si>
    <t>ΒΑΘΜΟΛΟΓΙΑ =ΜΑΧ((ΤΕΣΤ+ΕΞΕΤΑΣΗ+1,5)/2, ΕΞΕΤΑΣΗ+1,0))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</si>
</sst>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PageLayoutView="0" workbookViewId="0" topLeftCell="C145">
      <selection activeCell="N157" sqref="N157"/>
    </sheetView>
  </sheetViews>
  <sheetFormatPr defaultColWidth="9.140625" defaultRowHeight="15"/>
  <cols>
    <col min="1" max="1" width="4.8515625" style="0" customWidth="1"/>
    <col min="2" max="2" width="31.140625" style="0" customWidth="1"/>
    <col min="3" max="3" width="4.7109375" style="0" customWidth="1"/>
    <col min="4" max="4" width="4.421875" style="0" customWidth="1"/>
    <col min="5" max="5" width="3.421875" style="0" customWidth="1"/>
    <col min="6" max="6" width="3.28125" style="0" customWidth="1"/>
    <col min="7" max="7" width="1.8515625" style="0" customWidth="1"/>
    <col min="8" max="8" width="7.140625" style="0" customWidth="1"/>
    <col min="9" max="9" width="10.57421875" style="0" customWidth="1"/>
    <col min="10" max="10" width="14.7109375" style="2" customWidth="1"/>
    <col min="11" max="11" width="10.57421875" style="0" customWidth="1"/>
    <col min="12" max="12" width="21.140625" style="0" customWidth="1"/>
    <col min="13" max="13" width="18.57421875" style="7" customWidth="1"/>
  </cols>
  <sheetData>
    <row r="1" spans="3:10" ht="14.25">
      <c r="C1">
        <v>1</v>
      </c>
      <c r="D1">
        <v>2</v>
      </c>
      <c r="E1">
        <v>3</v>
      </c>
      <c r="F1">
        <v>4</v>
      </c>
      <c r="G1">
        <v>5</v>
      </c>
      <c r="J1" s="4"/>
    </row>
    <row r="2" spans="1:13" ht="65.25" customHeight="1">
      <c r="A2" s="20" t="s">
        <v>0</v>
      </c>
      <c r="B2" s="21" t="s">
        <v>3</v>
      </c>
      <c r="C2" s="22" t="s">
        <v>104</v>
      </c>
      <c r="D2" s="22" t="s">
        <v>103</v>
      </c>
      <c r="E2" s="22" t="s">
        <v>102</v>
      </c>
      <c r="F2" s="21" t="s">
        <v>1</v>
      </c>
      <c r="G2" s="21" t="s">
        <v>2</v>
      </c>
      <c r="H2" s="22" t="s">
        <v>105</v>
      </c>
      <c r="I2" s="22" t="s">
        <v>141</v>
      </c>
      <c r="J2" s="3" t="s">
        <v>162</v>
      </c>
      <c r="K2" s="23" t="s">
        <v>163</v>
      </c>
      <c r="L2" s="24" t="s">
        <v>168</v>
      </c>
      <c r="M2" s="25" t="s">
        <v>165</v>
      </c>
    </row>
    <row r="3" spans="1:14" ht="14.25">
      <c r="A3">
        <v>1</v>
      </c>
      <c r="B3" t="s">
        <v>4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f>SUM(C3:G3)</f>
        <v>5</v>
      </c>
      <c r="I3" s="9">
        <v>7.5</v>
      </c>
      <c r="J3" s="17">
        <v>4</v>
      </c>
      <c r="K3" s="26"/>
      <c r="L3" s="18">
        <f>MAX(MAX(J3,K3)+1,(I3+MAX(J3,K3))/2+0.75)</f>
        <v>6.5</v>
      </c>
      <c r="M3" s="28">
        <v>6.5</v>
      </c>
      <c r="N3" s="9"/>
    </row>
    <row r="4" spans="1:14" ht="14.25">
      <c r="A4">
        <f>1+A3</f>
        <v>2</v>
      </c>
      <c r="B4" t="s">
        <v>5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f aca="true" t="shared" si="0" ref="H4:H65">SUM(C4:G4)</f>
        <v>5</v>
      </c>
      <c r="I4" s="9">
        <v>5</v>
      </c>
      <c r="J4" s="10">
        <v>1.4</v>
      </c>
      <c r="K4" s="26">
        <v>2.3</v>
      </c>
      <c r="L4" s="18">
        <f aca="true" t="shared" si="1" ref="L4:L67">MAX(MAX(J4,K4)+1,(I4+MAX(J4,K4))/2+0.75)</f>
        <v>4.4</v>
      </c>
      <c r="M4" s="28">
        <v>5</v>
      </c>
      <c r="N4" s="9"/>
    </row>
    <row r="5" spans="1:14" ht="14.25">
      <c r="A5">
        <f aca="true" t="shared" si="2" ref="A5:A68">1+A4</f>
        <v>3</v>
      </c>
      <c r="B5" t="s">
        <v>6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f t="shared" si="0"/>
        <v>5</v>
      </c>
      <c r="I5" s="9">
        <v>5</v>
      </c>
      <c r="J5" s="10">
        <v>0.2</v>
      </c>
      <c r="K5" s="26">
        <v>3.7</v>
      </c>
      <c r="L5" s="18">
        <f t="shared" si="1"/>
        <v>5.1</v>
      </c>
      <c r="M5" s="28">
        <v>5</v>
      </c>
      <c r="N5" s="9"/>
    </row>
    <row r="6" spans="1:14" ht="14.25">
      <c r="A6">
        <f t="shared" si="2"/>
        <v>4</v>
      </c>
      <c r="B6" t="s">
        <v>7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f t="shared" si="0"/>
        <v>5</v>
      </c>
      <c r="I6" s="9"/>
      <c r="J6" s="10">
        <v>4</v>
      </c>
      <c r="K6" s="26"/>
      <c r="L6" s="18">
        <f t="shared" si="1"/>
        <v>5</v>
      </c>
      <c r="M6" s="28">
        <v>5</v>
      </c>
      <c r="N6" s="9"/>
    </row>
    <row r="7" spans="1:14" ht="14.25">
      <c r="A7">
        <f t="shared" si="2"/>
        <v>5</v>
      </c>
      <c r="B7" t="s">
        <v>8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f t="shared" si="0"/>
        <v>5</v>
      </c>
      <c r="I7" s="9">
        <v>9</v>
      </c>
      <c r="J7" s="10">
        <v>3</v>
      </c>
      <c r="K7" s="26"/>
      <c r="L7" s="18">
        <f t="shared" si="1"/>
        <v>6.75</v>
      </c>
      <c r="M7" s="28">
        <v>7</v>
      </c>
      <c r="N7" s="9"/>
    </row>
    <row r="8" spans="1:14" ht="14.25">
      <c r="A8">
        <f t="shared" si="2"/>
        <v>6</v>
      </c>
      <c r="B8" t="s">
        <v>9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f t="shared" si="0"/>
        <v>5</v>
      </c>
      <c r="I8" s="9">
        <v>6.5</v>
      </c>
      <c r="J8" s="10">
        <v>3.9</v>
      </c>
      <c r="K8" s="26"/>
      <c r="L8" s="18">
        <f t="shared" si="1"/>
        <v>5.95</v>
      </c>
      <c r="M8" s="28">
        <v>6</v>
      </c>
      <c r="N8" s="9"/>
    </row>
    <row r="9" spans="1:14" ht="14.25">
      <c r="A9">
        <f t="shared" si="2"/>
        <v>7</v>
      </c>
      <c r="B9" t="s">
        <v>10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f t="shared" si="0"/>
        <v>5</v>
      </c>
      <c r="I9" s="9">
        <v>6.5</v>
      </c>
      <c r="J9" s="10">
        <v>3.7</v>
      </c>
      <c r="K9" s="26"/>
      <c r="L9" s="18">
        <f t="shared" si="1"/>
        <v>5.85</v>
      </c>
      <c r="M9" s="28">
        <v>6</v>
      </c>
      <c r="N9" s="9"/>
    </row>
    <row r="10" spans="1:14" ht="14.25">
      <c r="A10">
        <f t="shared" si="2"/>
        <v>8</v>
      </c>
      <c r="B10" t="s">
        <v>11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f t="shared" si="0"/>
        <v>5</v>
      </c>
      <c r="I10" s="9">
        <v>7.5</v>
      </c>
      <c r="J10" s="10"/>
      <c r="K10" s="26">
        <v>3</v>
      </c>
      <c r="L10" s="18">
        <f t="shared" si="1"/>
        <v>6</v>
      </c>
      <c r="M10" s="28">
        <v>6.5</v>
      </c>
      <c r="N10" s="9"/>
    </row>
    <row r="11" spans="1:14" ht="14.25">
      <c r="A11">
        <f t="shared" si="2"/>
        <v>9</v>
      </c>
      <c r="B11" t="s">
        <v>12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f t="shared" si="0"/>
        <v>5</v>
      </c>
      <c r="I11" s="9">
        <v>9</v>
      </c>
      <c r="J11" s="10">
        <v>6.7</v>
      </c>
      <c r="K11" s="26"/>
      <c r="L11" s="18">
        <f t="shared" si="1"/>
        <v>8.6</v>
      </c>
      <c r="M11" s="28">
        <v>8.5</v>
      </c>
      <c r="N11" s="9"/>
    </row>
    <row r="12" spans="1:14" ht="14.25">
      <c r="A12">
        <f t="shared" si="2"/>
        <v>10</v>
      </c>
      <c r="B12" t="s">
        <v>13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f t="shared" si="0"/>
        <v>5</v>
      </c>
      <c r="I12" s="9">
        <v>9</v>
      </c>
      <c r="J12" s="10">
        <v>5.5</v>
      </c>
      <c r="K12" s="26"/>
      <c r="L12" s="18">
        <f t="shared" si="1"/>
        <v>8</v>
      </c>
      <c r="M12" s="28">
        <v>8</v>
      </c>
      <c r="N12" s="9"/>
    </row>
    <row r="13" spans="1:14" ht="14.25">
      <c r="A13">
        <f t="shared" si="2"/>
        <v>11</v>
      </c>
      <c r="B13" t="s">
        <v>14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f t="shared" si="0"/>
        <v>5</v>
      </c>
      <c r="I13" s="9">
        <v>7.5</v>
      </c>
      <c r="J13" s="10">
        <v>1.2</v>
      </c>
      <c r="K13" s="26"/>
      <c r="L13" s="18">
        <f t="shared" si="1"/>
        <v>5.1</v>
      </c>
      <c r="M13" s="28">
        <v>5</v>
      </c>
      <c r="N13" s="9"/>
    </row>
    <row r="14" spans="1:14" ht="14.25">
      <c r="A14">
        <f t="shared" si="2"/>
        <v>12</v>
      </c>
      <c r="B14" t="s">
        <v>15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f t="shared" si="0"/>
        <v>5</v>
      </c>
      <c r="I14" s="9">
        <v>7.5</v>
      </c>
      <c r="J14" s="11">
        <v>1.7</v>
      </c>
      <c r="K14" s="26"/>
      <c r="L14" s="18">
        <f t="shared" si="1"/>
        <v>5.35</v>
      </c>
      <c r="M14" s="28">
        <v>5</v>
      </c>
      <c r="N14" s="9"/>
    </row>
    <row r="15" spans="1:14" ht="14.25">
      <c r="A15">
        <f t="shared" si="2"/>
        <v>13</v>
      </c>
      <c r="B15" t="s">
        <v>16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f t="shared" si="0"/>
        <v>5</v>
      </c>
      <c r="I15" s="9">
        <v>5</v>
      </c>
      <c r="J15" s="12">
        <v>0</v>
      </c>
      <c r="K15" s="26"/>
      <c r="L15" s="18">
        <f t="shared" si="1"/>
        <v>3.25</v>
      </c>
      <c r="M15" s="28">
        <v>3</v>
      </c>
      <c r="N15" s="9"/>
    </row>
    <row r="16" spans="1:14" ht="14.25">
      <c r="A16">
        <f t="shared" si="2"/>
        <v>14</v>
      </c>
      <c r="B16" t="s">
        <v>17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f t="shared" si="0"/>
        <v>5</v>
      </c>
      <c r="I16" s="9"/>
      <c r="J16" s="10">
        <v>0</v>
      </c>
      <c r="K16" s="26">
        <v>2.9</v>
      </c>
      <c r="L16" s="18">
        <f t="shared" si="1"/>
        <v>3.9</v>
      </c>
      <c r="M16" s="28">
        <v>4</v>
      </c>
      <c r="N16" s="9"/>
    </row>
    <row r="17" spans="1:14" ht="14.25">
      <c r="A17">
        <f t="shared" si="2"/>
        <v>15</v>
      </c>
      <c r="B17" t="s">
        <v>18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f t="shared" si="0"/>
        <v>5</v>
      </c>
      <c r="I17" s="9"/>
      <c r="J17" s="10"/>
      <c r="K17" s="26">
        <v>0.7</v>
      </c>
      <c r="L17" s="18">
        <f t="shared" si="1"/>
        <v>1.7</v>
      </c>
      <c r="M17" s="28">
        <v>2</v>
      </c>
      <c r="N17" s="9"/>
    </row>
    <row r="18" spans="1:14" ht="14.25">
      <c r="A18">
        <f t="shared" si="2"/>
        <v>16</v>
      </c>
      <c r="B18" t="s">
        <v>19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f t="shared" si="0"/>
        <v>5</v>
      </c>
      <c r="I18" s="9"/>
      <c r="J18" s="10"/>
      <c r="K18" s="26">
        <v>0.8</v>
      </c>
      <c r="L18" s="18">
        <f t="shared" si="1"/>
        <v>1.8</v>
      </c>
      <c r="M18" s="28">
        <v>2</v>
      </c>
      <c r="N18" s="9"/>
    </row>
    <row r="19" spans="1:14" ht="14.25">
      <c r="A19">
        <f t="shared" si="2"/>
        <v>17</v>
      </c>
      <c r="B19" t="s">
        <v>20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f t="shared" si="0"/>
        <v>5</v>
      </c>
      <c r="I19" s="9">
        <v>6.5</v>
      </c>
      <c r="J19" s="10">
        <v>3.8</v>
      </c>
      <c r="K19" s="26"/>
      <c r="L19" s="18">
        <f t="shared" si="1"/>
        <v>5.9</v>
      </c>
      <c r="M19" s="28">
        <v>6</v>
      </c>
      <c r="N19" s="9"/>
    </row>
    <row r="20" spans="1:14" ht="14.25">
      <c r="A20">
        <f t="shared" si="2"/>
        <v>18</v>
      </c>
      <c r="B20" t="s">
        <v>21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f t="shared" si="0"/>
        <v>5</v>
      </c>
      <c r="I20" s="9">
        <v>7.5</v>
      </c>
      <c r="J20" s="10">
        <v>1.5</v>
      </c>
      <c r="K20" s="26"/>
      <c r="L20" s="18">
        <f t="shared" si="1"/>
        <v>5.25</v>
      </c>
      <c r="M20" s="28">
        <v>5.5</v>
      </c>
      <c r="N20" s="9"/>
    </row>
    <row r="21" spans="1:14" ht="14.25">
      <c r="A21">
        <f t="shared" si="2"/>
        <v>19</v>
      </c>
      <c r="B21" t="s">
        <v>22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f t="shared" si="0"/>
        <v>5</v>
      </c>
      <c r="I21" s="9">
        <v>9.5</v>
      </c>
      <c r="J21" s="10">
        <v>3.8</v>
      </c>
      <c r="K21" s="26"/>
      <c r="L21" s="18">
        <f t="shared" si="1"/>
        <v>7.4</v>
      </c>
      <c r="M21" s="28">
        <v>7.5</v>
      </c>
      <c r="N21" s="9"/>
    </row>
    <row r="22" spans="1:14" ht="14.25">
      <c r="A22">
        <f t="shared" si="2"/>
        <v>20</v>
      </c>
      <c r="B22" t="s">
        <v>23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f t="shared" si="0"/>
        <v>5</v>
      </c>
      <c r="I22" s="9"/>
      <c r="J22" s="10">
        <v>3.1</v>
      </c>
      <c r="K22" s="26">
        <v>3.5</v>
      </c>
      <c r="L22" s="18">
        <f t="shared" si="1"/>
        <v>4.5</v>
      </c>
      <c r="M22" s="28">
        <f>L21:L22+0.5</f>
        <v>5</v>
      </c>
      <c r="N22" s="9"/>
    </row>
    <row r="23" spans="1:14" ht="14.25">
      <c r="A23">
        <f t="shared" si="2"/>
        <v>21</v>
      </c>
      <c r="B23" t="s">
        <v>52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f t="shared" si="0"/>
        <v>5</v>
      </c>
      <c r="I23" s="9"/>
      <c r="J23" s="10">
        <v>5</v>
      </c>
      <c r="K23" s="26"/>
      <c r="L23" s="18">
        <f t="shared" si="1"/>
        <v>6</v>
      </c>
      <c r="M23" s="28">
        <v>6</v>
      </c>
      <c r="N23" s="29"/>
    </row>
    <row r="24" spans="1:14" ht="14.25">
      <c r="A24">
        <f t="shared" si="2"/>
        <v>22</v>
      </c>
      <c r="B24" t="s">
        <v>24</v>
      </c>
      <c r="C24" s="9">
        <v>1</v>
      </c>
      <c r="D24" s="9"/>
      <c r="E24" s="9">
        <v>1</v>
      </c>
      <c r="F24" s="9">
        <v>1</v>
      </c>
      <c r="G24" s="9">
        <v>1</v>
      </c>
      <c r="H24" s="9">
        <f t="shared" si="0"/>
        <v>4</v>
      </c>
      <c r="I24" s="9"/>
      <c r="J24" s="10"/>
      <c r="K24" s="26"/>
      <c r="L24" s="18"/>
      <c r="M24" s="28">
        <v>1</v>
      </c>
      <c r="N24" s="9"/>
    </row>
    <row r="25" spans="1:14" ht="14.25">
      <c r="A25">
        <f t="shared" si="2"/>
        <v>23</v>
      </c>
      <c r="B25" t="s">
        <v>25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f t="shared" si="0"/>
        <v>5</v>
      </c>
      <c r="I25" s="9">
        <v>7.5</v>
      </c>
      <c r="J25" s="10">
        <v>4.2</v>
      </c>
      <c r="K25" s="26"/>
      <c r="L25" s="18">
        <f t="shared" si="1"/>
        <v>6.6</v>
      </c>
      <c r="M25" s="28">
        <v>6.5</v>
      </c>
      <c r="N25" s="9"/>
    </row>
    <row r="26" spans="1:14" ht="14.25">
      <c r="A26">
        <f t="shared" si="2"/>
        <v>24</v>
      </c>
      <c r="B26" t="s">
        <v>26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f t="shared" si="0"/>
        <v>5</v>
      </c>
      <c r="I26" s="9">
        <v>7</v>
      </c>
      <c r="J26" s="10">
        <v>3</v>
      </c>
      <c r="K26" s="26"/>
      <c r="L26" s="18">
        <f t="shared" si="1"/>
        <v>5.75</v>
      </c>
      <c r="M26" s="28">
        <v>6</v>
      </c>
      <c r="N26" s="9"/>
    </row>
    <row r="27" spans="1:14" ht="14.25">
      <c r="A27">
        <f t="shared" si="2"/>
        <v>25</v>
      </c>
      <c r="B27" t="s">
        <v>101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f t="shared" si="0"/>
        <v>5</v>
      </c>
      <c r="I27" s="9"/>
      <c r="J27" s="10">
        <v>4</v>
      </c>
      <c r="K27" s="26">
        <v>4.2</v>
      </c>
      <c r="L27" s="18">
        <f t="shared" si="1"/>
        <v>5.2</v>
      </c>
      <c r="M27" s="28">
        <v>5</v>
      </c>
      <c r="N27" s="9"/>
    </row>
    <row r="28" spans="1:14" ht="14.25">
      <c r="A28">
        <f t="shared" si="2"/>
        <v>26</v>
      </c>
      <c r="B28" t="s">
        <v>27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f t="shared" si="0"/>
        <v>5</v>
      </c>
      <c r="I28" s="9">
        <v>6.5</v>
      </c>
      <c r="J28" s="10">
        <v>2.8</v>
      </c>
      <c r="K28" s="26"/>
      <c r="L28" s="18">
        <f t="shared" si="1"/>
        <v>5.4</v>
      </c>
      <c r="M28" s="28">
        <v>5.5</v>
      </c>
      <c r="N28" s="9"/>
    </row>
    <row r="29" spans="1:14" ht="14.25">
      <c r="A29">
        <f t="shared" si="2"/>
        <v>27</v>
      </c>
      <c r="B29" t="s">
        <v>28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f t="shared" si="0"/>
        <v>5</v>
      </c>
      <c r="I29" s="9">
        <v>9</v>
      </c>
      <c r="J29" s="10">
        <v>6.7</v>
      </c>
      <c r="K29" s="26"/>
      <c r="L29" s="18">
        <f t="shared" si="1"/>
        <v>8.6</v>
      </c>
      <c r="M29" s="28">
        <v>8.5</v>
      </c>
      <c r="N29" s="9"/>
    </row>
    <row r="30" spans="1:14" ht="14.25">
      <c r="A30">
        <f t="shared" si="2"/>
        <v>28</v>
      </c>
      <c r="B30" t="s">
        <v>29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f t="shared" si="0"/>
        <v>5</v>
      </c>
      <c r="I30" s="9">
        <v>8.5</v>
      </c>
      <c r="J30" s="10">
        <v>4.5</v>
      </c>
      <c r="K30" s="26"/>
      <c r="L30" s="18">
        <f t="shared" si="1"/>
        <v>7.25</v>
      </c>
      <c r="M30" s="28">
        <v>7.5</v>
      </c>
      <c r="N30" s="9"/>
    </row>
    <row r="31" spans="1:14" ht="14.25">
      <c r="A31">
        <f t="shared" si="2"/>
        <v>29</v>
      </c>
      <c r="B31" t="s">
        <v>30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f t="shared" si="0"/>
        <v>5</v>
      </c>
      <c r="I31" s="9">
        <v>9</v>
      </c>
      <c r="J31" s="10">
        <v>2</v>
      </c>
      <c r="K31" s="26"/>
      <c r="L31" s="18">
        <f t="shared" si="1"/>
        <v>6.25</v>
      </c>
      <c r="M31" s="28">
        <v>6.5</v>
      </c>
      <c r="N31" s="9"/>
    </row>
    <row r="32" spans="1:14" ht="14.25">
      <c r="A32">
        <f t="shared" si="2"/>
        <v>30</v>
      </c>
      <c r="B32" t="s">
        <v>31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f t="shared" si="0"/>
        <v>5</v>
      </c>
      <c r="I32" s="9">
        <v>6</v>
      </c>
      <c r="J32" s="12">
        <v>0</v>
      </c>
      <c r="K32" s="26"/>
      <c r="L32" s="18">
        <f t="shared" si="1"/>
        <v>3.75</v>
      </c>
      <c r="M32" s="28">
        <v>3.5</v>
      </c>
      <c r="N32" s="9"/>
    </row>
    <row r="33" spans="1:14" ht="14.25">
      <c r="A33">
        <f t="shared" si="2"/>
        <v>31</v>
      </c>
      <c r="B33" t="s">
        <v>32</v>
      </c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f t="shared" si="0"/>
        <v>5</v>
      </c>
      <c r="I33" s="9">
        <v>6</v>
      </c>
      <c r="J33" s="10">
        <v>4.4</v>
      </c>
      <c r="K33" s="26"/>
      <c r="L33" s="18">
        <f t="shared" si="1"/>
        <v>5.95</v>
      </c>
      <c r="M33" s="28">
        <v>6</v>
      </c>
      <c r="N33" s="9"/>
    </row>
    <row r="34" spans="1:14" ht="14.25">
      <c r="A34">
        <f t="shared" si="2"/>
        <v>32</v>
      </c>
      <c r="B34" t="s">
        <v>33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f t="shared" si="0"/>
        <v>5</v>
      </c>
      <c r="I34" s="9"/>
      <c r="J34" s="10"/>
      <c r="K34" s="26">
        <v>0</v>
      </c>
      <c r="L34" s="18">
        <f t="shared" si="1"/>
        <v>1</v>
      </c>
      <c r="M34" s="28">
        <v>1</v>
      </c>
      <c r="N34" s="9"/>
    </row>
    <row r="35" spans="1:14" ht="14.25">
      <c r="A35">
        <f t="shared" si="2"/>
        <v>33</v>
      </c>
      <c r="B35" t="s">
        <v>34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f t="shared" si="0"/>
        <v>5</v>
      </c>
      <c r="I35" s="9">
        <v>6.5</v>
      </c>
      <c r="J35" s="10">
        <v>4</v>
      </c>
      <c r="K35" s="26"/>
      <c r="L35" s="18">
        <f t="shared" si="1"/>
        <v>6</v>
      </c>
      <c r="M35" s="28">
        <v>6</v>
      </c>
      <c r="N35" s="9"/>
    </row>
    <row r="36" spans="1:14" ht="14.25">
      <c r="A36">
        <f t="shared" si="2"/>
        <v>34</v>
      </c>
      <c r="B36" t="s">
        <v>35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f t="shared" si="0"/>
        <v>5</v>
      </c>
      <c r="I36" s="9">
        <v>7.5</v>
      </c>
      <c r="J36" s="11">
        <v>2.8</v>
      </c>
      <c r="K36" s="26"/>
      <c r="L36" s="18">
        <f t="shared" si="1"/>
        <v>5.9</v>
      </c>
      <c r="M36" s="28">
        <v>5.5</v>
      </c>
      <c r="N36" s="9"/>
    </row>
    <row r="37" spans="1:14" ht="14.25">
      <c r="A37">
        <f t="shared" si="2"/>
        <v>35</v>
      </c>
      <c r="B37" t="s">
        <v>36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f t="shared" si="0"/>
        <v>5</v>
      </c>
      <c r="I37" s="9">
        <v>8.5</v>
      </c>
      <c r="J37" s="10"/>
      <c r="K37" s="26"/>
      <c r="L37" s="18">
        <f t="shared" si="1"/>
        <v>5</v>
      </c>
      <c r="M37" s="28">
        <v>5</v>
      </c>
      <c r="N37" s="9"/>
    </row>
    <row r="38" spans="1:14" ht="14.25">
      <c r="A38">
        <f t="shared" si="2"/>
        <v>36</v>
      </c>
      <c r="B38" t="s">
        <v>38</v>
      </c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f t="shared" si="0"/>
        <v>5</v>
      </c>
      <c r="I38" s="9">
        <v>9</v>
      </c>
      <c r="J38" s="10">
        <v>4</v>
      </c>
      <c r="K38" s="26"/>
      <c r="L38" s="18">
        <f t="shared" si="1"/>
        <v>7.25</v>
      </c>
      <c r="M38" s="28">
        <v>7.5</v>
      </c>
      <c r="N38" s="9"/>
    </row>
    <row r="39" spans="1:14" ht="14.25">
      <c r="A39">
        <f t="shared" si="2"/>
        <v>37</v>
      </c>
      <c r="B39" t="s">
        <v>39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>
        <f t="shared" si="0"/>
        <v>5</v>
      </c>
      <c r="I39" s="9">
        <v>7.5</v>
      </c>
      <c r="J39" s="10">
        <v>0</v>
      </c>
      <c r="K39" s="26">
        <v>3</v>
      </c>
      <c r="L39" s="18">
        <f t="shared" si="1"/>
        <v>6</v>
      </c>
      <c r="M39" s="28">
        <v>6</v>
      </c>
      <c r="N39" s="9"/>
    </row>
    <row r="40" spans="1:14" ht="14.25">
      <c r="A40">
        <f t="shared" si="2"/>
        <v>38</v>
      </c>
      <c r="B40" t="s">
        <v>40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f t="shared" si="0"/>
        <v>5</v>
      </c>
      <c r="I40" s="9">
        <v>10</v>
      </c>
      <c r="J40" s="10">
        <v>5</v>
      </c>
      <c r="K40" s="26"/>
      <c r="L40" s="18">
        <f t="shared" si="1"/>
        <v>8.25</v>
      </c>
      <c r="M40" s="28">
        <v>8.5</v>
      </c>
      <c r="N40" s="9"/>
    </row>
    <row r="41" spans="1:14" ht="14.25">
      <c r="A41">
        <f t="shared" si="2"/>
        <v>39</v>
      </c>
      <c r="B41" t="s">
        <v>41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f t="shared" si="0"/>
        <v>5</v>
      </c>
      <c r="I41" s="9">
        <v>8.5</v>
      </c>
      <c r="J41" s="10">
        <v>4</v>
      </c>
      <c r="K41" s="26"/>
      <c r="L41" s="18">
        <f t="shared" si="1"/>
        <v>7</v>
      </c>
      <c r="M41" s="28">
        <v>7</v>
      </c>
      <c r="N41" s="9"/>
    </row>
    <row r="42" spans="1:14" ht="14.25">
      <c r="A42">
        <f t="shared" si="2"/>
        <v>40</v>
      </c>
      <c r="B42" t="s">
        <v>42</v>
      </c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f t="shared" si="0"/>
        <v>5</v>
      </c>
      <c r="I42" s="9">
        <v>7</v>
      </c>
      <c r="J42" s="10">
        <v>1</v>
      </c>
      <c r="K42" s="26">
        <v>4</v>
      </c>
      <c r="L42" s="18">
        <f t="shared" si="1"/>
        <v>6.25</v>
      </c>
      <c r="M42" s="28">
        <v>6.5</v>
      </c>
      <c r="N42" s="9"/>
    </row>
    <row r="43" spans="1:14" ht="14.25">
      <c r="A43">
        <f t="shared" si="2"/>
        <v>41</v>
      </c>
      <c r="B43" t="s">
        <v>43</v>
      </c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f t="shared" si="0"/>
        <v>5</v>
      </c>
      <c r="I43" s="9"/>
      <c r="J43" s="10">
        <v>0.5</v>
      </c>
      <c r="K43" s="26"/>
      <c r="L43" s="18">
        <f t="shared" si="1"/>
        <v>1.5</v>
      </c>
      <c r="M43" s="28">
        <v>1.5</v>
      </c>
      <c r="N43" s="9"/>
    </row>
    <row r="44" spans="1:14" ht="14.25">
      <c r="A44">
        <f t="shared" si="2"/>
        <v>42</v>
      </c>
      <c r="B44" t="s">
        <v>44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f t="shared" si="0"/>
        <v>5</v>
      </c>
      <c r="I44" s="9">
        <v>10</v>
      </c>
      <c r="J44" s="10"/>
      <c r="K44" s="26"/>
      <c r="L44" s="18">
        <f t="shared" si="1"/>
        <v>5.75</v>
      </c>
      <c r="M44" s="28">
        <v>6</v>
      </c>
      <c r="N44" s="9"/>
    </row>
    <row r="45" spans="1:14" ht="14.25">
      <c r="A45">
        <f t="shared" si="2"/>
        <v>43</v>
      </c>
      <c r="B45" t="s">
        <v>45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f t="shared" si="0"/>
        <v>5</v>
      </c>
      <c r="I45" s="9">
        <v>7.5</v>
      </c>
      <c r="J45" s="10">
        <v>5</v>
      </c>
      <c r="K45" s="26"/>
      <c r="L45" s="18">
        <f t="shared" si="1"/>
        <v>7</v>
      </c>
      <c r="M45" s="28">
        <v>7</v>
      </c>
      <c r="N45" s="9"/>
    </row>
    <row r="46" spans="1:14" ht="14.25">
      <c r="A46">
        <f t="shared" si="2"/>
        <v>44</v>
      </c>
      <c r="B46" t="s">
        <v>46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H46" s="9">
        <f t="shared" si="0"/>
        <v>5</v>
      </c>
      <c r="I46" s="9">
        <v>7</v>
      </c>
      <c r="J46" s="10">
        <v>1.4</v>
      </c>
      <c r="K46" s="26"/>
      <c r="L46" s="18">
        <f t="shared" si="1"/>
        <v>4.95</v>
      </c>
      <c r="M46" s="28">
        <v>5</v>
      </c>
      <c r="N46" s="9"/>
    </row>
    <row r="47" spans="1:14" ht="14.25">
      <c r="A47">
        <f t="shared" si="2"/>
        <v>45</v>
      </c>
      <c r="B47" t="s">
        <v>47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f t="shared" si="0"/>
        <v>5</v>
      </c>
      <c r="I47" s="9">
        <v>8.5</v>
      </c>
      <c r="J47" s="10">
        <v>1.3</v>
      </c>
      <c r="K47" s="26"/>
      <c r="L47" s="18">
        <f t="shared" si="1"/>
        <v>5.65</v>
      </c>
      <c r="M47" s="28">
        <v>5.5</v>
      </c>
      <c r="N47" s="9"/>
    </row>
    <row r="48" spans="1:14" ht="14.25">
      <c r="A48">
        <f t="shared" si="2"/>
        <v>46</v>
      </c>
      <c r="B48" t="s">
        <v>48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f t="shared" si="0"/>
        <v>5</v>
      </c>
      <c r="I48" s="9">
        <v>7.5</v>
      </c>
      <c r="J48" s="10"/>
      <c r="K48" s="26">
        <v>2.8</v>
      </c>
      <c r="L48" s="18">
        <f t="shared" si="1"/>
        <v>5.9</v>
      </c>
      <c r="M48" s="28">
        <v>6</v>
      </c>
      <c r="N48" s="9"/>
    </row>
    <row r="49" spans="1:14" ht="14.25">
      <c r="A49">
        <f t="shared" si="2"/>
        <v>47</v>
      </c>
      <c r="B49" t="s">
        <v>49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f t="shared" si="0"/>
        <v>5</v>
      </c>
      <c r="I49" s="9">
        <v>8</v>
      </c>
      <c r="J49" s="10"/>
      <c r="K49" s="26">
        <v>6.2</v>
      </c>
      <c r="L49" s="18">
        <f t="shared" si="1"/>
        <v>7.85</v>
      </c>
      <c r="M49" s="28">
        <v>8</v>
      </c>
      <c r="N49" s="9"/>
    </row>
    <row r="50" spans="1:14" ht="14.25">
      <c r="A50">
        <f t="shared" si="2"/>
        <v>48</v>
      </c>
      <c r="B50" t="s">
        <v>50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f t="shared" si="0"/>
        <v>5</v>
      </c>
      <c r="I50" s="9">
        <v>5.5</v>
      </c>
      <c r="J50" s="10">
        <v>7.4</v>
      </c>
      <c r="K50" s="26"/>
      <c r="L50" s="18">
        <f t="shared" si="1"/>
        <v>8.4</v>
      </c>
      <c r="M50" s="28">
        <v>8.5</v>
      </c>
      <c r="N50" s="9"/>
    </row>
    <row r="51" spans="1:14" ht="14.25">
      <c r="A51">
        <f t="shared" si="2"/>
        <v>49</v>
      </c>
      <c r="B51" t="s">
        <v>51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f t="shared" si="0"/>
        <v>5</v>
      </c>
      <c r="I51" s="9"/>
      <c r="J51" s="10">
        <v>4</v>
      </c>
      <c r="K51" s="26">
        <v>3.7</v>
      </c>
      <c r="L51" s="18">
        <f t="shared" si="1"/>
        <v>5</v>
      </c>
      <c r="M51" s="28">
        <v>5</v>
      </c>
      <c r="N51" s="9"/>
    </row>
    <row r="52" spans="1:14" ht="14.25">
      <c r="A52">
        <f t="shared" si="2"/>
        <v>50</v>
      </c>
      <c r="B52" t="s">
        <v>53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f t="shared" si="0"/>
        <v>5</v>
      </c>
      <c r="I52" s="9">
        <v>10</v>
      </c>
      <c r="J52" s="10"/>
      <c r="K52" s="26"/>
      <c r="L52" s="18">
        <f t="shared" si="1"/>
        <v>5.75</v>
      </c>
      <c r="M52" s="28">
        <v>6</v>
      </c>
      <c r="N52" s="9"/>
    </row>
    <row r="53" spans="1:14" ht="14.25">
      <c r="A53">
        <f t="shared" si="2"/>
        <v>51</v>
      </c>
      <c r="B53" t="s">
        <v>54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f t="shared" si="0"/>
        <v>5</v>
      </c>
      <c r="I53" s="9">
        <v>7</v>
      </c>
      <c r="J53" s="10">
        <v>4.3</v>
      </c>
      <c r="K53" s="26"/>
      <c r="L53" s="18">
        <f t="shared" si="1"/>
        <v>6.4</v>
      </c>
      <c r="M53" s="28">
        <v>6.5</v>
      </c>
      <c r="N53" s="9"/>
    </row>
    <row r="54" spans="1:14" ht="14.25">
      <c r="A54">
        <f t="shared" si="2"/>
        <v>52</v>
      </c>
      <c r="B54" t="s">
        <v>55</v>
      </c>
      <c r="C54" s="9">
        <v>1</v>
      </c>
      <c r="D54" s="9">
        <v>1</v>
      </c>
      <c r="E54" s="9">
        <v>1</v>
      </c>
      <c r="F54" s="9"/>
      <c r="G54" s="9">
        <v>1</v>
      </c>
      <c r="H54" s="9">
        <f t="shared" si="0"/>
        <v>4</v>
      </c>
      <c r="I54" s="9">
        <v>6</v>
      </c>
      <c r="J54" s="10">
        <v>3.3</v>
      </c>
      <c r="K54" s="26"/>
      <c r="L54" s="18">
        <f t="shared" si="1"/>
        <v>5.4</v>
      </c>
      <c r="M54" s="28">
        <v>5.5</v>
      </c>
      <c r="N54" s="9"/>
    </row>
    <row r="55" spans="1:14" ht="14.25">
      <c r="A55">
        <f t="shared" si="2"/>
        <v>53</v>
      </c>
      <c r="B55" t="s">
        <v>56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f t="shared" si="0"/>
        <v>5</v>
      </c>
      <c r="I55" s="9">
        <v>8.5</v>
      </c>
      <c r="J55" s="10">
        <v>1.8</v>
      </c>
      <c r="K55" s="26"/>
      <c r="L55" s="18">
        <f t="shared" si="1"/>
        <v>5.9</v>
      </c>
      <c r="M55" s="28">
        <v>6</v>
      </c>
      <c r="N55" s="9"/>
    </row>
    <row r="56" spans="1:14" ht="14.25">
      <c r="A56">
        <f t="shared" si="2"/>
        <v>54</v>
      </c>
      <c r="B56" t="s">
        <v>57</v>
      </c>
      <c r="C56" s="9">
        <v>1</v>
      </c>
      <c r="D56" s="9">
        <v>1</v>
      </c>
      <c r="E56" s="9">
        <v>1</v>
      </c>
      <c r="F56" s="9"/>
      <c r="G56" s="9"/>
      <c r="H56" s="9">
        <f t="shared" si="0"/>
        <v>3</v>
      </c>
      <c r="I56" s="9"/>
      <c r="J56" s="10"/>
      <c r="K56" s="26"/>
      <c r="L56" s="18"/>
      <c r="M56" s="28">
        <v>1</v>
      </c>
      <c r="N56" s="9"/>
    </row>
    <row r="57" spans="1:14" ht="14.25">
      <c r="A57">
        <f t="shared" si="2"/>
        <v>55</v>
      </c>
      <c r="B57" t="s">
        <v>58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f t="shared" si="0"/>
        <v>5</v>
      </c>
      <c r="I57" s="9">
        <v>10</v>
      </c>
      <c r="J57" s="10">
        <v>2.9</v>
      </c>
      <c r="K57" s="26"/>
      <c r="L57" s="18">
        <f t="shared" si="1"/>
        <v>7.2</v>
      </c>
      <c r="M57" s="28">
        <v>7</v>
      </c>
      <c r="N57" s="9"/>
    </row>
    <row r="58" spans="1:14" ht="14.25">
      <c r="A58">
        <f t="shared" si="2"/>
        <v>56</v>
      </c>
      <c r="B58" t="s">
        <v>59</v>
      </c>
      <c r="C58" s="9">
        <v>1</v>
      </c>
      <c r="D58" s="9">
        <v>1</v>
      </c>
      <c r="E58" s="9">
        <v>1</v>
      </c>
      <c r="F58" s="9">
        <v>1</v>
      </c>
      <c r="G58" s="9">
        <v>1</v>
      </c>
      <c r="H58" s="9">
        <f t="shared" si="0"/>
        <v>5</v>
      </c>
      <c r="I58" s="9"/>
      <c r="J58" s="10">
        <v>6.3</v>
      </c>
      <c r="K58" s="26"/>
      <c r="L58" s="18">
        <f t="shared" si="1"/>
        <v>7.3</v>
      </c>
      <c r="M58" s="28">
        <v>7.5</v>
      </c>
      <c r="N58" s="9"/>
    </row>
    <row r="59" spans="1:14" ht="14.25">
      <c r="A59">
        <f t="shared" si="2"/>
        <v>57</v>
      </c>
      <c r="B59" t="s">
        <v>99</v>
      </c>
      <c r="C59" s="9">
        <v>1</v>
      </c>
      <c r="D59" s="9">
        <v>1</v>
      </c>
      <c r="E59" s="9">
        <v>1</v>
      </c>
      <c r="F59" s="9">
        <v>1</v>
      </c>
      <c r="G59" s="9">
        <v>1</v>
      </c>
      <c r="H59" s="9">
        <f t="shared" si="0"/>
        <v>5</v>
      </c>
      <c r="I59" s="9"/>
      <c r="J59" s="10">
        <v>4.2</v>
      </c>
      <c r="K59" s="26"/>
      <c r="L59" s="18">
        <f t="shared" si="1"/>
        <v>5.2</v>
      </c>
      <c r="M59" s="28">
        <v>5</v>
      </c>
      <c r="N59" s="9"/>
    </row>
    <row r="60" spans="1:14" ht="14.25">
      <c r="A60">
        <f t="shared" si="2"/>
        <v>58</v>
      </c>
      <c r="B60" t="s">
        <v>60</v>
      </c>
      <c r="C60" s="9">
        <v>1</v>
      </c>
      <c r="D60" s="9">
        <v>1</v>
      </c>
      <c r="E60" s="9">
        <v>1</v>
      </c>
      <c r="F60" s="9">
        <v>1</v>
      </c>
      <c r="G60" s="9">
        <v>1</v>
      </c>
      <c r="H60" s="9">
        <f t="shared" si="0"/>
        <v>5</v>
      </c>
      <c r="I60" s="9">
        <v>4</v>
      </c>
      <c r="J60" s="11">
        <v>3.3</v>
      </c>
      <c r="K60" s="26">
        <v>3.7</v>
      </c>
      <c r="L60" s="18">
        <f t="shared" si="1"/>
        <v>4.7</v>
      </c>
      <c r="M60" s="28">
        <v>5</v>
      </c>
      <c r="N60" s="9"/>
    </row>
    <row r="61" spans="1:14" ht="14.25">
      <c r="A61">
        <f t="shared" si="2"/>
        <v>59</v>
      </c>
      <c r="B61" t="s">
        <v>61</v>
      </c>
      <c r="C61" s="9">
        <v>1</v>
      </c>
      <c r="D61" s="9">
        <v>1</v>
      </c>
      <c r="E61" s="9">
        <v>1</v>
      </c>
      <c r="F61" s="9">
        <v>1</v>
      </c>
      <c r="G61" s="9">
        <v>1</v>
      </c>
      <c r="H61" s="9">
        <f t="shared" si="0"/>
        <v>5</v>
      </c>
      <c r="I61" s="9">
        <v>7</v>
      </c>
      <c r="J61" s="10">
        <v>4</v>
      </c>
      <c r="K61" s="26"/>
      <c r="L61" s="18">
        <f t="shared" si="1"/>
        <v>6.25</v>
      </c>
      <c r="M61" s="28">
        <v>6.5</v>
      </c>
      <c r="N61" s="9"/>
    </row>
    <row r="62" spans="1:14" ht="14.25">
      <c r="A62">
        <f t="shared" si="2"/>
        <v>60</v>
      </c>
      <c r="B62" t="s">
        <v>100</v>
      </c>
      <c r="C62" s="9">
        <v>1</v>
      </c>
      <c r="D62" s="9">
        <v>1</v>
      </c>
      <c r="E62" s="9">
        <v>1</v>
      </c>
      <c r="F62" s="9">
        <v>1</v>
      </c>
      <c r="G62" s="9">
        <v>1</v>
      </c>
      <c r="H62" s="9">
        <f t="shared" si="0"/>
        <v>5</v>
      </c>
      <c r="I62" s="9">
        <v>9.5</v>
      </c>
      <c r="J62" s="10">
        <v>4.5</v>
      </c>
      <c r="K62" s="26"/>
      <c r="L62" s="18">
        <f t="shared" si="1"/>
        <v>7.75</v>
      </c>
      <c r="M62" s="28">
        <v>8</v>
      </c>
      <c r="N62" s="9"/>
    </row>
    <row r="63" spans="1:14" ht="14.25">
      <c r="A63">
        <f t="shared" si="2"/>
        <v>61</v>
      </c>
      <c r="B63" t="s">
        <v>62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f t="shared" si="0"/>
        <v>5</v>
      </c>
      <c r="I63" s="9">
        <v>8.5</v>
      </c>
      <c r="J63" s="10">
        <v>6</v>
      </c>
      <c r="K63" s="26"/>
      <c r="L63" s="18">
        <f t="shared" si="1"/>
        <v>8</v>
      </c>
      <c r="M63" s="28">
        <v>8</v>
      </c>
      <c r="N63" s="9"/>
    </row>
    <row r="64" spans="1:14" ht="14.25">
      <c r="A64">
        <f t="shared" si="2"/>
        <v>62</v>
      </c>
      <c r="B64" t="s">
        <v>63</v>
      </c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f t="shared" si="0"/>
        <v>5</v>
      </c>
      <c r="I64" s="9">
        <v>8.5</v>
      </c>
      <c r="J64" s="10">
        <v>7.2</v>
      </c>
      <c r="K64" s="26"/>
      <c r="L64" s="18">
        <f t="shared" si="1"/>
        <v>8.6</v>
      </c>
      <c r="M64" s="28">
        <v>8.5</v>
      </c>
      <c r="N64" s="9"/>
    </row>
    <row r="65" spans="1:14" ht="14.25">
      <c r="A65">
        <f t="shared" si="2"/>
        <v>63</v>
      </c>
      <c r="B65" t="s">
        <v>64</v>
      </c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f t="shared" si="0"/>
        <v>5</v>
      </c>
      <c r="I65" s="9">
        <v>9.5</v>
      </c>
      <c r="J65" s="13">
        <v>2.5</v>
      </c>
      <c r="K65" s="26"/>
      <c r="L65" s="18">
        <f t="shared" si="1"/>
        <v>6.75</v>
      </c>
      <c r="M65" s="28">
        <v>6.5</v>
      </c>
      <c r="N65" s="9"/>
    </row>
    <row r="66" spans="1:14" ht="14.25">
      <c r="A66">
        <f t="shared" si="2"/>
        <v>64</v>
      </c>
      <c r="B66" t="s">
        <v>65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f aca="true" t="shared" si="3" ref="H66:H117">SUM(C66:G66)</f>
        <v>5</v>
      </c>
      <c r="I66" s="9"/>
      <c r="J66" s="10">
        <v>2.7</v>
      </c>
      <c r="K66" s="12">
        <v>0</v>
      </c>
      <c r="L66" s="18">
        <f t="shared" si="1"/>
        <v>3.7</v>
      </c>
      <c r="M66" s="28">
        <v>3.5</v>
      </c>
      <c r="N66" s="9"/>
    </row>
    <row r="67" spans="1:14" ht="14.25">
      <c r="A67">
        <f t="shared" si="2"/>
        <v>65</v>
      </c>
      <c r="B67" t="s">
        <v>66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f t="shared" si="3"/>
        <v>5</v>
      </c>
      <c r="I67" s="9"/>
      <c r="J67" s="10">
        <v>4.4</v>
      </c>
      <c r="K67" s="26"/>
      <c r="L67" s="18">
        <f t="shared" si="1"/>
        <v>5.4</v>
      </c>
      <c r="M67" s="28">
        <v>5.5</v>
      </c>
      <c r="N67" s="9"/>
    </row>
    <row r="68" spans="1:14" ht="14.25">
      <c r="A68">
        <f t="shared" si="2"/>
        <v>66</v>
      </c>
      <c r="B68" t="s">
        <v>67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f t="shared" si="3"/>
        <v>5</v>
      </c>
      <c r="I68" s="9"/>
      <c r="J68" s="10">
        <v>4.3</v>
      </c>
      <c r="K68" s="26">
        <v>7</v>
      </c>
      <c r="L68" s="18">
        <f aca="true" t="shared" si="4" ref="L68:L130">MAX(MAX(J68,K68)+1,(I68+MAX(J68,K68))/2+0.75)</f>
        <v>8</v>
      </c>
      <c r="M68" s="28">
        <v>8</v>
      </c>
      <c r="N68" s="9"/>
    </row>
    <row r="69" spans="1:14" ht="14.25">
      <c r="A69">
        <f aca="true" t="shared" si="5" ref="A69:A132">1+A68</f>
        <v>67</v>
      </c>
      <c r="B69" t="s">
        <v>68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f t="shared" si="3"/>
        <v>5</v>
      </c>
      <c r="I69" s="9"/>
      <c r="J69" s="10">
        <v>5.2</v>
      </c>
      <c r="K69" s="26"/>
      <c r="L69" s="18">
        <f t="shared" si="4"/>
        <v>6.2</v>
      </c>
      <c r="M69" s="28">
        <v>6</v>
      </c>
      <c r="N69" s="9"/>
    </row>
    <row r="70" spans="1:14" ht="14.25">
      <c r="A70">
        <f t="shared" si="5"/>
        <v>68</v>
      </c>
      <c r="B70" t="s">
        <v>69</v>
      </c>
      <c r="C70" s="9">
        <v>1</v>
      </c>
      <c r="D70" s="9">
        <v>1</v>
      </c>
      <c r="E70" s="9">
        <v>1</v>
      </c>
      <c r="F70" s="9"/>
      <c r="G70" s="9">
        <v>1</v>
      </c>
      <c r="H70" s="9">
        <f t="shared" si="3"/>
        <v>4</v>
      </c>
      <c r="I70" s="9"/>
      <c r="J70" s="10"/>
      <c r="K70" s="26"/>
      <c r="L70" s="18"/>
      <c r="M70" s="28">
        <v>1</v>
      </c>
      <c r="N70" s="9"/>
    </row>
    <row r="71" spans="1:14" ht="14.25">
      <c r="A71">
        <f t="shared" si="5"/>
        <v>69</v>
      </c>
      <c r="B71" t="s">
        <v>70</v>
      </c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f t="shared" si="3"/>
        <v>5</v>
      </c>
      <c r="I71" s="9">
        <v>9</v>
      </c>
      <c r="J71" s="12">
        <v>0</v>
      </c>
      <c r="K71" s="26"/>
      <c r="L71" s="18">
        <f t="shared" si="4"/>
        <v>5.25</v>
      </c>
      <c r="M71" s="28">
        <v>5</v>
      </c>
      <c r="N71" s="9"/>
    </row>
    <row r="72" spans="1:14" ht="14.25">
      <c r="A72">
        <f t="shared" si="5"/>
        <v>70</v>
      </c>
      <c r="B72" t="s">
        <v>71</v>
      </c>
      <c r="C72" s="9">
        <v>1</v>
      </c>
      <c r="D72" s="9">
        <v>1</v>
      </c>
      <c r="E72" s="9">
        <v>1</v>
      </c>
      <c r="F72" s="9">
        <v>1</v>
      </c>
      <c r="G72" s="9">
        <v>1</v>
      </c>
      <c r="H72" s="9">
        <f t="shared" si="3"/>
        <v>5</v>
      </c>
      <c r="I72" s="9">
        <v>10</v>
      </c>
      <c r="J72" s="10">
        <v>4.8</v>
      </c>
      <c r="K72" s="26"/>
      <c r="L72" s="18">
        <f t="shared" si="4"/>
        <v>8.15</v>
      </c>
      <c r="M72" s="28">
        <v>8</v>
      </c>
      <c r="N72" s="9"/>
    </row>
    <row r="73" spans="1:14" ht="14.25">
      <c r="A73">
        <f t="shared" si="5"/>
        <v>71</v>
      </c>
      <c r="B73" t="s">
        <v>72</v>
      </c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f t="shared" si="3"/>
        <v>5</v>
      </c>
      <c r="I73" s="9">
        <v>8</v>
      </c>
      <c r="J73" s="10">
        <v>5.5</v>
      </c>
      <c r="K73" s="26"/>
      <c r="L73" s="18">
        <f t="shared" si="4"/>
        <v>7.5</v>
      </c>
      <c r="M73" s="28">
        <v>7.5</v>
      </c>
      <c r="N73" s="9"/>
    </row>
    <row r="74" spans="1:14" ht="14.25">
      <c r="A74">
        <f t="shared" si="5"/>
        <v>72</v>
      </c>
      <c r="B74" t="s">
        <v>73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f t="shared" si="3"/>
        <v>5</v>
      </c>
      <c r="I74" s="9">
        <v>7.5</v>
      </c>
      <c r="J74" s="10">
        <v>5.2</v>
      </c>
      <c r="K74" s="26"/>
      <c r="L74" s="18">
        <f t="shared" si="4"/>
        <v>7.1</v>
      </c>
      <c r="M74" s="28">
        <v>7</v>
      </c>
      <c r="N74" s="9"/>
    </row>
    <row r="75" spans="1:14" ht="14.25">
      <c r="A75">
        <f t="shared" si="5"/>
        <v>73</v>
      </c>
      <c r="B75" t="s">
        <v>166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f t="shared" si="3"/>
        <v>5</v>
      </c>
      <c r="I75" s="9"/>
      <c r="J75" s="10"/>
      <c r="K75" s="26">
        <v>1</v>
      </c>
      <c r="L75" s="18">
        <f t="shared" si="4"/>
        <v>2</v>
      </c>
      <c r="M75" s="28">
        <v>2</v>
      </c>
      <c r="N75" s="9"/>
    </row>
    <row r="76" spans="1:14" ht="14.25">
      <c r="A76">
        <f t="shared" si="5"/>
        <v>74</v>
      </c>
      <c r="B76" t="s">
        <v>74</v>
      </c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f t="shared" si="3"/>
        <v>5</v>
      </c>
      <c r="I76" s="9"/>
      <c r="J76" s="10"/>
      <c r="K76" s="26">
        <v>4.9</v>
      </c>
      <c r="L76" s="18">
        <f t="shared" si="4"/>
        <v>5.9</v>
      </c>
      <c r="M76" s="28">
        <v>6</v>
      </c>
      <c r="N76" s="9"/>
    </row>
    <row r="77" spans="1:14" ht="14.25">
      <c r="A77">
        <f t="shared" si="5"/>
        <v>75</v>
      </c>
      <c r="B77" t="s">
        <v>75</v>
      </c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f t="shared" si="3"/>
        <v>5</v>
      </c>
      <c r="I77" s="9">
        <v>10</v>
      </c>
      <c r="J77" s="10">
        <v>5</v>
      </c>
      <c r="K77" s="26"/>
      <c r="L77" s="18">
        <f t="shared" si="4"/>
        <v>8.25</v>
      </c>
      <c r="M77" s="28">
        <v>8.5</v>
      </c>
      <c r="N77" s="9"/>
    </row>
    <row r="78" spans="1:14" ht="14.25">
      <c r="A78">
        <f t="shared" si="5"/>
        <v>76</v>
      </c>
      <c r="B78" t="s">
        <v>76</v>
      </c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f t="shared" si="3"/>
        <v>5</v>
      </c>
      <c r="I78" s="9"/>
      <c r="J78" s="10"/>
      <c r="K78" s="26">
        <v>1.2</v>
      </c>
      <c r="L78" s="18">
        <f t="shared" si="4"/>
        <v>2.2</v>
      </c>
      <c r="M78" s="28">
        <v>2</v>
      </c>
      <c r="N78" s="9"/>
    </row>
    <row r="79" spans="1:14" ht="14.25">
      <c r="A79">
        <f t="shared" si="5"/>
        <v>77</v>
      </c>
      <c r="B79" t="s">
        <v>77</v>
      </c>
      <c r="C79" s="9">
        <v>1</v>
      </c>
      <c r="D79" s="9">
        <v>1</v>
      </c>
      <c r="E79" s="9">
        <v>1</v>
      </c>
      <c r="F79" s="9">
        <v>1</v>
      </c>
      <c r="G79" s="9">
        <v>1</v>
      </c>
      <c r="H79" s="9">
        <f t="shared" si="3"/>
        <v>5</v>
      </c>
      <c r="I79" s="9"/>
      <c r="J79" s="10"/>
      <c r="K79" s="26">
        <v>0.6</v>
      </c>
      <c r="L79" s="18">
        <f t="shared" si="4"/>
        <v>1.6</v>
      </c>
      <c r="M79" s="28">
        <v>1.5</v>
      </c>
      <c r="N79" s="9"/>
    </row>
    <row r="80" spans="1:14" ht="14.25">
      <c r="A80">
        <f t="shared" si="5"/>
        <v>78</v>
      </c>
      <c r="B80" t="s">
        <v>78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f t="shared" si="3"/>
        <v>5</v>
      </c>
      <c r="I80" s="9">
        <v>4</v>
      </c>
      <c r="J80" s="10">
        <v>3</v>
      </c>
      <c r="K80" s="26">
        <v>2.8</v>
      </c>
      <c r="L80" s="18">
        <f t="shared" si="4"/>
        <v>4.25</v>
      </c>
      <c r="M80" s="28">
        <v>5</v>
      </c>
      <c r="N80" s="9"/>
    </row>
    <row r="81" spans="1:14" ht="14.25">
      <c r="A81">
        <f t="shared" si="5"/>
        <v>79</v>
      </c>
      <c r="B81" t="s">
        <v>79</v>
      </c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f t="shared" si="3"/>
        <v>5</v>
      </c>
      <c r="I81" s="9">
        <v>10</v>
      </c>
      <c r="J81" s="10">
        <v>5.3</v>
      </c>
      <c r="K81" s="26"/>
      <c r="L81" s="18">
        <f t="shared" si="4"/>
        <v>8.4</v>
      </c>
      <c r="M81" s="28">
        <v>8.5</v>
      </c>
      <c r="N81" s="9"/>
    </row>
    <row r="82" spans="1:14" ht="14.25">
      <c r="A82">
        <f t="shared" si="5"/>
        <v>80</v>
      </c>
      <c r="B82" t="s">
        <v>80</v>
      </c>
      <c r="C82" s="9">
        <v>1</v>
      </c>
      <c r="D82" s="9"/>
      <c r="E82" s="9"/>
      <c r="F82" s="9"/>
      <c r="G82" s="9"/>
      <c r="H82" s="9">
        <f t="shared" si="3"/>
        <v>1</v>
      </c>
      <c r="I82" s="9"/>
      <c r="J82" s="10"/>
      <c r="K82" s="26"/>
      <c r="L82" s="18"/>
      <c r="M82" s="28">
        <v>1</v>
      </c>
      <c r="N82" s="9"/>
    </row>
    <row r="83" spans="1:14" ht="14.25">
      <c r="A83">
        <f t="shared" si="5"/>
        <v>81</v>
      </c>
      <c r="B83" t="s">
        <v>81</v>
      </c>
      <c r="C83" s="9">
        <v>1</v>
      </c>
      <c r="D83" s="9">
        <v>1</v>
      </c>
      <c r="E83" s="9"/>
      <c r="F83" s="9"/>
      <c r="G83" s="9">
        <v>1</v>
      </c>
      <c r="H83" s="9">
        <f t="shared" si="3"/>
        <v>3</v>
      </c>
      <c r="I83" s="9"/>
      <c r="J83" s="10"/>
      <c r="K83" s="26"/>
      <c r="L83" s="18"/>
      <c r="M83" s="28">
        <v>1</v>
      </c>
      <c r="N83" s="9"/>
    </row>
    <row r="84" spans="1:14" ht="14.25">
      <c r="A84">
        <f t="shared" si="5"/>
        <v>82</v>
      </c>
      <c r="B84" t="s">
        <v>82</v>
      </c>
      <c r="C84" s="9">
        <v>1</v>
      </c>
      <c r="D84" s="9">
        <v>1</v>
      </c>
      <c r="E84" s="9">
        <v>1</v>
      </c>
      <c r="F84" s="9">
        <v>1</v>
      </c>
      <c r="G84" s="9">
        <v>1</v>
      </c>
      <c r="H84" s="9">
        <f t="shared" si="3"/>
        <v>5</v>
      </c>
      <c r="I84" s="9"/>
      <c r="J84" s="10"/>
      <c r="K84" s="26">
        <v>1.7</v>
      </c>
      <c r="L84" s="18">
        <f t="shared" si="4"/>
        <v>2.7</v>
      </c>
      <c r="M84" s="28">
        <v>3</v>
      </c>
      <c r="N84" s="9"/>
    </row>
    <row r="85" spans="1:14" ht="14.25">
      <c r="A85">
        <f t="shared" si="5"/>
        <v>83</v>
      </c>
      <c r="B85" t="s">
        <v>83</v>
      </c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f t="shared" si="3"/>
        <v>5</v>
      </c>
      <c r="I85" s="9">
        <v>4</v>
      </c>
      <c r="J85" s="11">
        <v>2</v>
      </c>
      <c r="K85" s="26">
        <v>0</v>
      </c>
      <c r="L85" s="18">
        <f t="shared" si="4"/>
        <v>3.75</v>
      </c>
      <c r="M85" s="28">
        <v>4</v>
      </c>
      <c r="N85" s="9"/>
    </row>
    <row r="86" spans="1:14" ht="14.25">
      <c r="A86">
        <f t="shared" si="5"/>
        <v>84</v>
      </c>
      <c r="B86" t="s">
        <v>84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f t="shared" si="3"/>
        <v>5</v>
      </c>
      <c r="I86" s="9"/>
      <c r="J86" s="10">
        <v>4.6</v>
      </c>
      <c r="K86" s="26"/>
      <c r="L86" s="18">
        <f t="shared" si="4"/>
        <v>5.6</v>
      </c>
      <c r="M86" s="28">
        <v>5.5</v>
      </c>
      <c r="N86" s="9"/>
    </row>
    <row r="87" spans="1:14" ht="14.25">
      <c r="A87">
        <f t="shared" si="5"/>
        <v>85</v>
      </c>
      <c r="B87" t="s">
        <v>86</v>
      </c>
      <c r="C87" s="9">
        <v>1</v>
      </c>
      <c r="D87" s="9">
        <v>1</v>
      </c>
      <c r="E87" s="9">
        <v>1</v>
      </c>
      <c r="F87" s="9">
        <v>1</v>
      </c>
      <c r="G87" s="9">
        <v>1</v>
      </c>
      <c r="H87" s="9">
        <f t="shared" si="3"/>
        <v>5</v>
      </c>
      <c r="I87" s="9">
        <v>8</v>
      </c>
      <c r="J87" s="10">
        <v>1.3</v>
      </c>
      <c r="K87" s="26"/>
      <c r="L87" s="18">
        <f t="shared" si="4"/>
        <v>5.4</v>
      </c>
      <c r="M87" s="28">
        <v>5.5</v>
      </c>
      <c r="N87" s="9"/>
    </row>
    <row r="88" spans="1:14" ht="14.25">
      <c r="A88">
        <f t="shared" si="5"/>
        <v>86</v>
      </c>
      <c r="B88" t="s">
        <v>85</v>
      </c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f t="shared" si="3"/>
        <v>5</v>
      </c>
      <c r="I88" s="9">
        <v>6</v>
      </c>
      <c r="J88" s="10">
        <v>3.6</v>
      </c>
      <c r="K88" s="26"/>
      <c r="L88" s="18">
        <f t="shared" si="4"/>
        <v>5.55</v>
      </c>
      <c r="M88" s="28">
        <v>5.5</v>
      </c>
      <c r="N88" s="9"/>
    </row>
    <row r="89" spans="1:14" ht="14.25">
      <c r="A89">
        <f t="shared" si="5"/>
        <v>87</v>
      </c>
      <c r="B89" t="s">
        <v>87</v>
      </c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f t="shared" si="3"/>
        <v>5</v>
      </c>
      <c r="I89" s="9">
        <v>6</v>
      </c>
      <c r="J89" s="10">
        <v>1.7</v>
      </c>
      <c r="K89" s="26">
        <v>0.2</v>
      </c>
      <c r="L89" s="18">
        <f t="shared" si="4"/>
        <v>4.6</v>
      </c>
      <c r="M89" s="28">
        <v>5</v>
      </c>
      <c r="N89" s="9"/>
    </row>
    <row r="90" spans="1:14" ht="14.25">
      <c r="A90">
        <f t="shared" si="5"/>
        <v>88</v>
      </c>
      <c r="B90" t="s">
        <v>88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f t="shared" si="3"/>
        <v>5</v>
      </c>
      <c r="I90" s="9">
        <v>9.5</v>
      </c>
      <c r="J90" s="10">
        <v>1.6</v>
      </c>
      <c r="K90" s="26"/>
      <c r="L90" s="18">
        <f t="shared" si="4"/>
        <v>6.3</v>
      </c>
      <c r="M90" s="28">
        <v>6.5</v>
      </c>
      <c r="N90" s="9"/>
    </row>
    <row r="91" spans="1:14" ht="14.25">
      <c r="A91">
        <f t="shared" si="5"/>
        <v>89</v>
      </c>
      <c r="B91" t="s">
        <v>89</v>
      </c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f t="shared" si="3"/>
        <v>5</v>
      </c>
      <c r="I91" s="9"/>
      <c r="J91" s="10">
        <v>5.2</v>
      </c>
      <c r="K91" s="26"/>
      <c r="L91" s="18">
        <f t="shared" si="4"/>
        <v>6.2</v>
      </c>
      <c r="M91" s="28">
        <v>6</v>
      </c>
      <c r="N91" s="9"/>
    </row>
    <row r="92" spans="1:14" ht="14.25">
      <c r="A92">
        <f t="shared" si="5"/>
        <v>90</v>
      </c>
      <c r="B92" t="s">
        <v>90</v>
      </c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f t="shared" si="3"/>
        <v>5</v>
      </c>
      <c r="I92" s="9"/>
      <c r="J92" s="12">
        <v>0</v>
      </c>
      <c r="K92" s="26"/>
      <c r="L92" s="18">
        <f t="shared" si="4"/>
        <v>1</v>
      </c>
      <c r="M92" s="28">
        <v>1</v>
      </c>
      <c r="N92" s="9"/>
    </row>
    <row r="93" spans="1:14" ht="14.25">
      <c r="A93">
        <f t="shared" si="5"/>
        <v>91</v>
      </c>
      <c r="B93" t="s">
        <v>91</v>
      </c>
      <c r="C93" s="9">
        <v>1</v>
      </c>
      <c r="D93" s="9">
        <v>1</v>
      </c>
      <c r="E93" s="9">
        <v>1</v>
      </c>
      <c r="F93" s="9"/>
      <c r="G93" s="9"/>
      <c r="H93" s="9">
        <f t="shared" si="3"/>
        <v>3</v>
      </c>
      <c r="I93" s="9"/>
      <c r="J93" s="10"/>
      <c r="K93" s="26"/>
      <c r="L93" s="18"/>
      <c r="M93" s="28">
        <v>1</v>
      </c>
      <c r="N93" s="9"/>
    </row>
    <row r="94" spans="1:14" ht="14.25">
      <c r="A94">
        <f t="shared" si="5"/>
        <v>92</v>
      </c>
      <c r="B94" t="s">
        <v>92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f t="shared" si="3"/>
        <v>5</v>
      </c>
      <c r="I94" s="9">
        <v>8</v>
      </c>
      <c r="J94" s="10">
        <v>4.5</v>
      </c>
      <c r="K94" s="26"/>
      <c r="L94" s="18">
        <f t="shared" si="4"/>
        <v>7</v>
      </c>
      <c r="M94" s="28">
        <v>7</v>
      </c>
      <c r="N94" s="9"/>
    </row>
    <row r="95" spans="1:14" ht="14.25">
      <c r="A95">
        <f t="shared" si="5"/>
        <v>93</v>
      </c>
      <c r="B95" t="s">
        <v>116</v>
      </c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f t="shared" si="3"/>
        <v>5</v>
      </c>
      <c r="I95" s="9"/>
      <c r="J95" s="10"/>
      <c r="K95" s="26">
        <v>0</v>
      </c>
      <c r="L95" s="18">
        <f t="shared" si="4"/>
        <v>1</v>
      </c>
      <c r="M95" s="28">
        <v>1</v>
      </c>
      <c r="N95" s="9"/>
    </row>
    <row r="96" spans="1:14" ht="14.25">
      <c r="A96">
        <f t="shared" si="5"/>
        <v>94</v>
      </c>
      <c r="B96" t="s">
        <v>93</v>
      </c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f t="shared" si="3"/>
        <v>5</v>
      </c>
      <c r="I96" s="9"/>
      <c r="J96" s="10"/>
      <c r="K96" s="26">
        <v>0</v>
      </c>
      <c r="L96" s="18">
        <f t="shared" si="4"/>
        <v>1</v>
      </c>
      <c r="M96" s="28">
        <v>1</v>
      </c>
      <c r="N96" s="9"/>
    </row>
    <row r="97" spans="1:14" ht="14.25">
      <c r="A97">
        <f t="shared" si="5"/>
        <v>95</v>
      </c>
      <c r="B97" t="s">
        <v>94</v>
      </c>
      <c r="C97" s="9">
        <v>1</v>
      </c>
      <c r="D97" s="9">
        <v>1</v>
      </c>
      <c r="E97" s="9"/>
      <c r="F97" s="9"/>
      <c r="G97" s="9">
        <v>1</v>
      </c>
      <c r="H97" s="9">
        <f t="shared" si="3"/>
        <v>3</v>
      </c>
      <c r="I97" s="9"/>
      <c r="J97" s="10"/>
      <c r="K97" s="26"/>
      <c r="L97" s="18"/>
      <c r="M97" s="28">
        <v>1</v>
      </c>
      <c r="N97" s="9"/>
    </row>
    <row r="98" spans="1:14" ht="14.25">
      <c r="A98">
        <f t="shared" si="5"/>
        <v>96</v>
      </c>
      <c r="B98" t="s">
        <v>95</v>
      </c>
      <c r="C98" s="9">
        <v>1</v>
      </c>
      <c r="D98" s="9">
        <v>1</v>
      </c>
      <c r="E98" s="9"/>
      <c r="F98" s="9"/>
      <c r="G98" s="9"/>
      <c r="H98" s="9">
        <f t="shared" si="3"/>
        <v>2</v>
      </c>
      <c r="I98" s="9"/>
      <c r="J98" s="10"/>
      <c r="K98" s="26"/>
      <c r="L98" s="18"/>
      <c r="M98" s="28">
        <v>1</v>
      </c>
      <c r="N98" s="9"/>
    </row>
    <row r="99" spans="1:14" ht="14.25">
      <c r="A99">
        <f t="shared" si="5"/>
        <v>97</v>
      </c>
      <c r="B99" t="s">
        <v>96</v>
      </c>
      <c r="C99" s="9">
        <v>1</v>
      </c>
      <c r="D99" s="9">
        <v>1</v>
      </c>
      <c r="E99" s="9">
        <v>1</v>
      </c>
      <c r="F99" s="9"/>
      <c r="G99" s="9"/>
      <c r="H99" s="9">
        <f t="shared" si="3"/>
        <v>3</v>
      </c>
      <c r="I99" s="9">
        <v>7.5</v>
      </c>
      <c r="J99" s="10"/>
      <c r="K99" s="26"/>
      <c r="L99" s="18">
        <f t="shared" si="4"/>
        <v>4.5</v>
      </c>
      <c r="M99" s="28">
        <v>5</v>
      </c>
      <c r="N99" s="9"/>
    </row>
    <row r="100" spans="1:14" ht="14.25">
      <c r="A100">
        <f t="shared" si="5"/>
        <v>98</v>
      </c>
      <c r="B100" t="s">
        <v>97</v>
      </c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f t="shared" si="3"/>
        <v>5</v>
      </c>
      <c r="I100" s="9"/>
      <c r="J100" s="10">
        <v>7.1</v>
      </c>
      <c r="K100" s="26"/>
      <c r="L100" s="18">
        <f t="shared" si="4"/>
        <v>8.1</v>
      </c>
      <c r="M100" s="28">
        <v>8</v>
      </c>
      <c r="N100" s="9"/>
    </row>
    <row r="101" spans="1:14" ht="14.25">
      <c r="A101">
        <f t="shared" si="5"/>
        <v>99</v>
      </c>
      <c r="B101" t="s">
        <v>98</v>
      </c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f t="shared" si="3"/>
        <v>5</v>
      </c>
      <c r="I101" s="9">
        <v>8</v>
      </c>
      <c r="J101" s="10">
        <v>2</v>
      </c>
      <c r="K101" s="26"/>
      <c r="L101" s="18">
        <f t="shared" si="4"/>
        <v>5.75</v>
      </c>
      <c r="M101" s="28">
        <v>6</v>
      </c>
      <c r="N101" s="9"/>
    </row>
    <row r="102" spans="1:14" ht="14.25">
      <c r="A102">
        <f t="shared" si="5"/>
        <v>100</v>
      </c>
      <c r="B102" t="s">
        <v>136</v>
      </c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9">
        <f t="shared" si="3"/>
        <v>5</v>
      </c>
      <c r="I102" s="9"/>
      <c r="J102" s="10">
        <v>6.5</v>
      </c>
      <c r="K102" s="26"/>
      <c r="L102" s="18">
        <f t="shared" si="4"/>
        <v>7.5</v>
      </c>
      <c r="M102" s="28">
        <v>7.5</v>
      </c>
      <c r="N102" s="9"/>
    </row>
    <row r="103" spans="1:14" ht="14.25">
      <c r="A103">
        <f t="shared" si="5"/>
        <v>101</v>
      </c>
      <c r="B103" t="s">
        <v>106</v>
      </c>
      <c r="C103" s="9"/>
      <c r="D103" s="9"/>
      <c r="E103" s="9"/>
      <c r="F103" s="9"/>
      <c r="G103" s="9"/>
      <c r="H103" s="9">
        <f t="shared" si="3"/>
        <v>0</v>
      </c>
      <c r="I103" s="9"/>
      <c r="J103" s="10"/>
      <c r="K103" s="26"/>
      <c r="L103" s="18"/>
      <c r="M103" s="28">
        <v>1</v>
      </c>
      <c r="N103" s="9"/>
    </row>
    <row r="104" spans="1:14" ht="14.25">
      <c r="A104">
        <f t="shared" si="5"/>
        <v>102</v>
      </c>
      <c r="B104" t="s">
        <v>107</v>
      </c>
      <c r="C104" s="9">
        <v>1</v>
      </c>
      <c r="D104" s="9">
        <v>1</v>
      </c>
      <c r="E104" s="9">
        <v>1</v>
      </c>
      <c r="F104" s="9">
        <v>1</v>
      </c>
      <c r="G104" s="9"/>
      <c r="H104" s="9">
        <f t="shared" si="3"/>
        <v>4</v>
      </c>
      <c r="I104" s="9"/>
      <c r="J104" s="10"/>
      <c r="K104" s="12">
        <v>0</v>
      </c>
      <c r="L104" s="18"/>
      <c r="M104" s="28">
        <v>1</v>
      </c>
      <c r="N104" s="9"/>
    </row>
    <row r="105" spans="1:14" ht="14.25">
      <c r="A105">
        <f t="shared" si="5"/>
        <v>103</v>
      </c>
      <c r="B105" t="s">
        <v>108</v>
      </c>
      <c r="C105" s="9"/>
      <c r="D105" s="9">
        <v>1</v>
      </c>
      <c r="E105" s="9">
        <v>1</v>
      </c>
      <c r="F105" s="9">
        <v>1</v>
      </c>
      <c r="G105" s="9">
        <v>1</v>
      </c>
      <c r="H105" s="9">
        <f t="shared" si="3"/>
        <v>4</v>
      </c>
      <c r="I105" s="9"/>
      <c r="J105" s="10"/>
      <c r="K105" s="12">
        <v>0</v>
      </c>
      <c r="L105" s="18"/>
      <c r="M105" s="28">
        <v>1</v>
      </c>
      <c r="N105" s="9"/>
    </row>
    <row r="106" spans="1:14" ht="14.25">
      <c r="A106">
        <f t="shared" si="5"/>
        <v>104</v>
      </c>
      <c r="B106" t="s">
        <v>109</v>
      </c>
      <c r="C106" s="9">
        <v>1</v>
      </c>
      <c r="D106" s="9">
        <v>1</v>
      </c>
      <c r="E106" s="9"/>
      <c r="F106" s="9">
        <v>1</v>
      </c>
      <c r="G106" s="9">
        <v>1</v>
      </c>
      <c r="H106" s="9">
        <f t="shared" si="3"/>
        <v>4</v>
      </c>
      <c r="I106" s="9">
        <v>4</v>
      </c>
      <c r="J106" s="10"/>
      <c r="K106" s="26"/>
      <c r="L106" s="18">
        <f t="shared" si="4"/>
        <v>2.75</v>
      </c>
      <c r="M106" s="28">
        <v>3</v>
      </c>
      <c r="N106" s="9"/>
    </row>
    <row r="107" spans="1:14" ht="14.25">
      <c r="A107">
        <f t="shared" si="5"/>
        <v>105</v>
      </c>
      <c r="B107" t="s">
        <v>110</v>
      </c>
      <c r="C107" s="9"/>
      <c r="D107" s="9"/>
      <c r="E107" s="9"/>
      <c r="F107" s="9"/>
      <c r="G107" s="9"/>
      <c r="H107" s="9">
        <f t="shared" si="3"/>
        <v>0</v>
      </c>
      <c r="I107" s="9"/>
      <c r="J107" s="10"/>
      <c r="K107" s="26"/>
      <c r="L107" s="18"/>
      <c r="M107" s="28">
        <v>1</v>
      </c>
      <c r="N107" s="9"/>
    </row>
    <row r="108" spans="1:14" ht="14.25">
      <c r="A108">
        <f t="shared" si="5"/>
        <v>106</v>
      </c>
      <c r="B108" t="s">
        <v>111</v>
      </c>
      <c r="C108" s="9"/>
      <c r="D108" s="9"/>
      <c r="E108" s="9"/>
      <c r="F108" s="9"/>
      <c r="G108" s="9"/>
      <c r="H108" s="9">
        <f t="shared" si="3"/>
        <v>0</v>
      </c>
      <c r="I108" s="9"/>
      <c r="J108" s="10"/>
      <c r="K108" s="26"/>
      <c r="L108" s="18"/>
      <c r="M108" s="28">
        <v>1</v>
      </c>
      <c r="N108" s="9"/>
    </row>
    <row r="109" spans="1:14" ht="14.25">
      <c r="A109">
        <f t="shared" si="5"/>
        <v>107</v>
      </c>
      <c r="B109" t="s">
        <v>112</v>
      </c>
      <c r="C109" s="9"/>
      <c r="D109" s="9">
        <v>1</v>
      </c>
      <c r="E109" s="9">
        <v>1</v>
      </c>
      <c r="F109" s="9">
        <v>1</v>
      </c>
      <c r="G109" s="9"/>
      <c r="H109" s="9">
        <f t="shared" si="3"/>
        <v>3</v>
      </c>
      <c r="I109" s="9"/>
      <c r="J109" s="10"/>
      <c r="K109" s="27">
        <v>0</v>
      </c>
      <c r="L109" s="18"/>
      <c r="M109" s="28">
        <v>1</v>
      </c>
      <c r="N109" s="9"/>
    </row>
    <row r="110" spans="1:14" ht="14.25">
      <c r="A110">
        <f t="shared" si="5"/>
        <v>108</v>
      </c>
      <c r="B110" t="s">
        <v>113</v>
      </c>
      <c r="C110" s="9"/>
      <c r="D110" s="9"/>
      <c r="E110" s="9"/>
      <c r="F110" s="9"/>
      <c r="G110" s="9"/>
      <c r="H110" s="9">
        <f t="shared" si="3"/>
        <v>0</v>
      </c>
      <c r="I110" s="9">
        <v>4</v>
      </c>
      <c r="J110" s="10"/>
      <c r="K110" s="26"/>
      <c r="L110" s="18">
        <f t="shared" si="4"/>
        <v>2.75</v>
      </c>
      <c r="M110" s="28">
        <v>3</v>
      </c>
      <c r="N110" s="9"/>
    </row>
    <row r="111" spans="1:14" ht="14.25">
      <c r="A111">
        <f t="shared" si="5"/>
        <v>109</v>
      </c>
      <c r="B111" t="s">
        <v>114</v>
      </c>
      <c r="C111" s="9">
        <v>1</v>
      </c>
      <c r="D111" s="9">
        <v>1</v>
      </c>
      <c r="E111" s="9">
        <v>1</v>
      </c>
      <c r="F111" s="9">
        <v>1</v>
      </c>
      <c r="G111" s="9">
        <v>1</v>
      </c>
      <c r="H111" s="9">
        <f t="shared" si="3"/>
        <v>5</v>
      </c>
      <c r="I111" s="9"/>
      <c r="J111" s="11">
        <v>1.3</v>
      </c>
      <c r="K111" s="26"/>
      <c r="L111" s="18">
        <f t="shared" si="4"/>
        <v>2.3</v>
      </c>
      <c r="M111" s="28">
        <v>2</v>
      </c>
      <c r="N111" s="9"/>
    </row>
    <row r="112" spans="1:14" ht="14.25">
      <c r="A112">
        <f t="shared" si="5"/>
        <v>110</v>
      </c>
      <c r="B112" t="s">
        <v>115</v>
      </c>
      <c r="C112" s="9">
        <v>1</v>
      </c>
      <c r="D112" s="9">
        <v>1</v>
      </c>
      <c r="E112" s="9">
        <v>1</v>
      </c>
      <c r="F112" s="9">
        <v>1</v>
      </c>
      <c r="G112" s="9">
        <v>1</v>
      </c>
      <c r="H112" s="9">
        <f t="shared" si="3"/>
        <v>5</v>
      </c>
      <c r="I112" s="9"/>
      <c r="J112" s="12">
        <v>0</v>
      </c>
      <c r="K112" s="26"/>
      <c r="L112" s="18">
        <f t="shared" si="4"/>
        <v>1</v>
      </c>
      <c r="M112" s="28">
        <v>1</v>
      </c>
      <c r="N112" s="9"/>
    </row>
    <row r="113" spans="1:14" ht="14.25">
      <c r="A113">
        <f t="shared" si="5"/>
        <v>111</v>
      </c>
      <c r="B113" t="s">
        <v>117</v>
      </c>
      <c r="C113" s="9">
        <v>1</v>
      </c>
      <c r="D113" s="9">
        <v>1</v>
      </c>
      <c r="E113" s="9">
        <v>1</v>
      </c>
      <c r="F113" s="9">
        <v>1</v>
      </c>
      <c r="G113" s="9">
        <v>1</v>
      </c>
      <c r="H113" s="9">
        <f t="shared" si="3"/>
        <v>5</v>
      </c>
      <c r="I113" s="9">
        <v>4</v>
      </c>
      <c r="J113" s="10">
        <v>1</v>
      </c>
      <c r="K113" s="27">
        <v>0</v>
      </c>
      <c r="L113" s="18">
        <f t="shared" si="4"/>
        <v>3.25</v>
      </c>
      <c r="M113" s="28">
        <v>3</v>
      </c>
      <c r="N113" s="9"/>
    </row>
    <row r="114" spans="1:14" ht="14.25">
      <c r="A114">
        <f t="shared" si="5"/>
        <v>112</v>
      </c>
      <c r="B114" t="s">
        <v>118</v>
      </c>
      <c r="C114" s="9"/>
      <c r="D114" s="9"/>
      <c r="E114" s="9"/>
      <c r="F114" s="9"/>
      <c r="G114" s="9"/>
      <c r="H114" s="9">
        <f t="shared" si="3"/>
        <v>0</v>
      </c>
      <c r="I114" s="9"/>
      <c r="J114" s="10"/>
      <c r="K114" s="26"/>
      <c r="L114" s="18"/>
      <c r="M114" s="28">
        <v>1</v>
      </c>
      <c r="N114" s="9"/>
    </row>
    <row r="115" spans="1:14" ht="14.25">
      <c r="A115">
        <f t="shared" si="5"/>
        <v>113</v>
      </c>
      <c r="B115" t="s">
        <v>119</v>
      </c>
      <c r="C115" s="9"/>
      <c r="D115" s="9"/>
      <c r="E115" s="9"/>
      <c r="F115" s="9"/>
      <c r="G115" s="9"/>
      <c r="H115" s="9">
        <f t="shared" si="3"/>
        <v>0</v>
      </c>
      <c r="I115" s="9"/>
      <c r="J115" s="10"/>
      <c r="K115" s="26"/>
      <c r="L115" s="18"/>
      <c r="M115" s="28">
        <v>1</v>
      </c>
      <c r="N115" s="9"/>
    </row>
    <row r="116" spans="1:14" ht="14.25">
      <c r="A116">
        <f t="shared" si="5"/>
        <v>114</v>
      </c>
      <c r="B116" t="s">
        <v>143</v>
      </c>
      <c r="C116" s="9">
        <v>1</v>
      </c>
      <c r="D116" s="9">
        <v>1</v>
      </c>
      <c r="E116" s="9">
        <v>1</v>
      </c>
      <c r="F116" s="9">
        <v>1</v>
      </c>
      <c r="G116" s="9">
        <v>1</v>
      </c>
      <c r="H116" s="9">
        <f t="shared" si="3"/>
        <v>5</v>
      </c>
      <c r="I116" s="9">
        <v>4</v>
      </c>
      <c r="J116" s="10">
        <v>5.3</v>
      </c>
      <c r="K116" s="26"/>
      <c r="L116" s="18">
        <f t="shared" si="4"/>
        <v>6.3</v>
      </c>
      <c r="M116" s="28">
        <v>6.5</v>
      </c>
      <c r="N116" s="9"/>
    </row>
    <row r="117" spans="1:14" ht="14.25">
      <c r="A117">
        <f t="shared" si="5"/>
        <v>115</v>
      </c>
      <c r="B117" t="s">
        <v>120</v>
      </c>
      <c r="C117" s="9">
        <v>1</v>
      </c>
      <c r="D117" s="9">
        <v>1</v>
      </c>
      <c r="E117" s="9">
        <v>1</v>
      </c>
      <c r="F117" s="9">
        <v>1</v>
      </c>
      <c r="G117" s="9">
        <v>1</v>
      </c>
      <c r="H117" s="9">
        <f t="shared" si="3"/>
        <v>5</v>
      </c>
      <c r="I117" s="9">
        <v>6</v>
      </c>
      <c r="J117" s="14">
        <v>2.7</v>
      </c>
      <c r="K117" s="26"/>
      <c r="L117" s="18">
        <f t="shared" si="4"/>
        <v>5.1</v>
      </c>
      <c r="M117" s="28">
        <v>5</v>
      </c>
      <c r="N117" s="9"/>
    </row>
    <row r="118" spans="1:14" ht="14.25">
      <c r="A118">
        <f t="shared" si="5"/>
        <v>116</v>
      </c>
      <c r="B118" t="s">
        <v>121</v>
      </c>
      <c r="C118" s="9">
        <v>1</v>
      </c>
      <c r="D118" s="9">
        <v>1</v>
      </c>
      <c r="E118" s="9">
        <v>1</v>
      </c>
      <c r="F118" s="9">
        <v>1</v>
      </c>
      <c r="G118" s="9">
        <v>1</v>
      </c>
      <c r="H118" s="9">
        <f aca="true" t="shared" si="6" ref="H118:H136">SUM(C118:G118)</f>
        <v>5</v>
      </c>
      <c r="I118" s="9"/>
      <c r="J118" s="14">
        <v>1.7</v>
      </c>
      <c r="K118" s="26">
        <v>2.8</v>
      </c>
      <c r="L118" s="18">
        <f t="shared" si="4"/>
        <v>3.8</v>
      </c>
      <c r="M118" s="28">
        <v>4</v>
      </c>
      <c r="N118" s="9"/>
    </row>
    <row r="119" spans="1:14" ht="14.25">
      <c r="A119">
        <f t="shared" si="5"/>
        <v>117</v>
      </c>
      <c r="B119" t="s">
        <v>122</v>
      </c>
      <c r="C119" s="9">
        <v>1</v>
      </c>
      <c r="D119" s="9">
        <v>1</v>
      </c>
      <c r="E119" s="9">
        <v>1</v>
      </c>
      <c r="F119" s="9">
        <v>1</v>
      </c>
      <c r="G119" s="9">
        <v>1</v>
      </c>
      <c r="H119" s="9">
        <f t="shared" si="6"/>
        <v>5</v>
      </c>
      <c r="I119" s="9"/>
      <c r="J119" s="10"/>
      <c r="K119" s="26">
        <v>3.3</v>
      </c>
      <c r="L119" s="18">
        <f t="shared" si="4"/>
        <v>4.3</v>
      </c>
      <c r="M119" s="28">
        <v>5</v>
      </c>
      <c r="N119" s="9"/>
    </row>
    <row r="120" spans="1:14" ht="14.25">
      <c r="A120">
        <f t="shared" si="5"/>
        <v>118</v>
      </c>
      <c r="B120" t="s">
        <v>123</v>
      </c>
      <c r="C120" s="9">
        <v>1</v>
      </c>
      <c r="D120" s="9">
        <v>1</v>
      </c>
      <c r="E120" s="9">
        <v>1</v>
      </c>
      <c r="F120" s="9">
        <v>1</v>
      </c>
      <c r="G120" s="9">
        <v>1</v>
      </c>
      <c r="H120" s="9">
        <f t="shared" si="6"/>
        <v>5</v>
      </c>
      <c r="I120" s="9"/>
      <c r="J120" s="10">
        <v>1.2</v>
      </c>
      <c r="K120" s="26">
        <v>2</v>
      </c>
      <c r="L120" s="18">
        <f t="shared" si="4"/>
        <v>3</v>
      </c>
      <c r="M120" s="28">
        <v>3</v>
      </c>
      <c r="N120" s="9"/>
    </row>
    <row r="121" spans="1:14" ht="14.25">
      <c r="A121">
        <f t="shared" si="5"/>
        <v>119</v>
      </c>
      <c r="B121" t="s">
        <v>124</v>
      </c>
      <c r="C121" s="9">
        <v>1</v>
      </c>
      <c r="D121" s="9">
        <v>1</v>
      </c>
      <c r="E121" s="9">
        <v>1</v>
      </c>
      <c r="F121" s="9">
        <v>1</v>
      </c>
      <c r="G121" s="9">
        <v>1</v>
      </c>
      <c r="H121" s="9">
        <f t="shared" si="6"/>
        <v>5</v>
      </c>
      <c r="I121" s="9"/>
      <c r="J121" s="12">
        <v>0</v>
      </c>
      <c r="K121" s="26">
        <v>0</v>
      </c>
      <c r="L121" s="18">
        <f t="shared" si="4"/>
        <v>1</v>
      </c>
      <c r="M121" s="28">
        <v>1</v>
      </c>
      <c r="N121" s="9"/>
    </row>
    <row r="122" spans="1:14" ht="14.25">
      <c r="A122">
        <f t="shared" si="5"/>
        <v>120</v>
      </c>
      <c r="B122" t="s">
        <v>125</v>
      </c>
      <c r="C122" s="9">
        <v>1</v>
      </c>
      <c r="D122" s="9">
        <v>1</v>
      </c>
      <c r="E122" s="9">
        <v>1</v>
      </c>
      <c r="F122" s="9">
        <v>1</v>
      </c>
      <c r="G122" s="9">
        <v>1</v>
      </c>
      <c r="H122" s="9">
        <f t="shared" si="6"/>
        <v>5</v>
      </c>
      <c r="I122" s="9"/>
      <c r="J122" s="10">
        <v>1.3</v>
      </c>
      <c r="K122" s="26">
        <v>7.7</v>
      </c>
      <c r="L122" s="18">
        <f t="shared" si="4"/>
        <v>8.7</v>
      </c>
      <c r="M122" s="28">
        <v>9</v>
      </c>
      <c r="N122" s="9"/>
    </row>
    <row r="123" spans="1:14" ht="14.25">
      <c r="A123">
        <f t="shared" si="5"/>
        <v>121</v>
      </c>
      <c r="B123" t="s">
        <v>126</v>
      </c>
      <c r="C123" s="9">
        <v>1</v>
      </c>
      <c r="D123" s="9">
        <v>1</v>
      </c>
      <c r="E123" s="9">
        <v>1</v>
      </c>
      <c r="F123" s="9">
        <v>1</v>
      </c>
      <c r="G123" s="9">
        <v>1</v>
      </c>
      <c r="H123" s="9">
        <f t="shared" si="6"/>
        <v>5</v>
      </c>
      <c r="I123" s="9"/>
      <c r="J123" s="10">
        <v>1.8</v>
      </c>
      <c r="K123" s="26">
        <v>1</v>
      </c>
      <c r="L123" s="18">
        <f t="shared" si="4"/>
        <v>2.8</v>
      </c>
      <c r="M123" s="28">
        <v>3</v>
      </c>
      <c r="N123" s="9"/>
    </row>
    <row r="124" spans="1:14" ht="14.25">
      <c r="A124">
        <f t="shared" si="5"/>
        <v>122</v>
      </c>
      <c r="B124" t="s">
        <v>127</v>
      </c>
      <c r="C124" s="9">
        <v>1</v>
      </c>
      <c r="D124" s="9">
        <v>1</v>
      </c>
      <c r="E124" s="9">
        <v>1</v>
      </c>
      <c r="F124" s="9">
        <v>1</v>
      </c>
      <c r="G124" s="9">
        <v>1</v>
      </c>
      <c r="H124" s="9">
        <f t="shared" si="6"/>
        <v>5</v>
      </c>
      <c r="I124" s="9"/>
      <c r="J124" s="10">
        <v>2</v>
      </c>
      <c r="K124" s="26">
        <v>4.2</v>
      </c>
      <c r="L124" s="18">
        <f t="shared" si="4"/>
        <v>5.2</v>
      </c>
      <c r="M124" s="28">
        <v>5</v>
      </c>
      <c r="N124" s="9"/>
    </row>
    <row r="125" spans="1:14" ht="14.25">
      <c r="A125">
        <f t="shared" si="5"/>
        <v>123</v>
      </c>
      <c r="B125" t="s">
        <v>128</v>
      </c>
      <c r="C125" s="9"/>
      <c r="D125" s="9"/>
      <c r="E125" s="9"/>
      <c r="F125" s="9"/>
      <c r="G125" s="9"/>
      <c r="H125" s="9">
        <f t="shared" si="6"/>
        <v>0</v>
      </c>
      <c r="I125" s="9"/>
      <c r="J125" s="10">
        <v>2</v>
      </c>
      <c r="K125" s="26"/>
      <c r="L125" s="18">
        <f t="shared" si="4"/>
        <v>3</v>
      </c>
      <c r="M125" s="28">
        <v>3</v>
      </c>
      <c r="N125" s="9"/>
    </row>
    <row r="126" spans="1:14" ht="14.25">
      <c r="A126">
        <f t="shared" si="5"/>
        <v>124</v>
      </c>
      <c r="B126" t="s">
        <v>129</v>
      </c>
      <c r="C126" s="9">
        <v>1</v>
      </c>
      <c r="D126" s="9">
        <v>1</v>
      </c>
      <c r="E126" s="9">
        <v>1</v>
      </c>
      <c r="F126" s="9">
        <v>1</v>
      </c>
      <c r="G126" s="9">
        <v>1</v>
      </c>
      <c r="H126" s="9">
        <f t="shared" si="6"/>
        <v>5</v>
      </c>
      <c r="I126" s="9"/>
      <c r="J126" s="10"/>
      <c r="K126" s="26">
        <v>3.9</v>
      </c>
      <c r="L126" s="18">
        <f t="shared" si="4"/>
        <v>4.9</v>
      </c>
      <c r="M126" s="28">
        <v>5</v>
      </c>
      <c r="N126" s="9"/>
    </row>
    <row r="127" spans="1:14" ht="14.25">
      <c r="A127">
        <f t="shared" si="5"/>
        <v>125</v>
      </c>
      <c r="B127" t="s">
        <v>130</v>
      </c>
      <c r="C127" s="9">
        <v>1</v>
      </c>
      <c r="D127" s="9">
        <v>1</v>
      </c>
      <c r="E127" s="9">
        <v>1</v>
      </c>
      <c r="F127" s="9">
        <v>1</v>
      </c>
      <c r="G127" s="9">
        <v>1</v>
      </c>
      <c r="H127" s="9">
        <f t="shared" si="6"/>
        <v>5</v>
      </c>
      <c r="I127" s="9">
        <v>4</v>
      </c>
      <c r="J127" s="10"/>
      <c r="K127" s="26">
        <v>0.2</v>
      </c>
      <c r="L127" s="18">
        <f t="shared" si="4"/>
        <v>2.85</v>
      </c>
      <c r="M127" s="28">
        <v>3</v>
      </c>
      <c r="N127" s="9"/>
    </row>
    <row r="128" spans="1:14" ht="14.25">
      <c r="A128">
        <f t="shared" si="5"/>
        <v>126</v>
      </c>
      <c r="B128" t="s">
        <v>131</v>
      </c>
      <c r="C128" s="9">
        <v>1</v>
      </c>
      <c r="D128" s="9">
        <v>1</v>
      </c>
      <c r="E128" s="9">
        <v>1</v>
      </c>
      <c r="F128" s="9">
        <v>1</v>
      </c>
      <c r="G128" s="9">
        <v>1</v>
      </c>
      <c r="H128" s="9">
        <f t="shared" si="6"/>
        <v>5</v>
      </c>
      <c r="I128" s="9">
        <v>4</v>
      </c>
      <c r="J128" s="10"/>
      <c r="K128" s="26">
        <v>0</v>
      </c>
      <c r="L128" s="18">
        <f t="shared" si="4"/>
        <v>2.75</v>
      </c>
      <c r="M128" s="28">
        <v>3</v>
      </c>
      <c r="N128" s="9"/>
    </row>
    <row r="129" spans="1:14" ht="14.25">
      <c r="A129">
        <f t="shared" si="5"/>
        <v>127</v>
      </c>
      <c r="B129" t="s">
        <v>132</v>
      </c>
      <c r="C129" s="9">
        <v>1</v>
      </c>
      <c r="D129" s="9">
        <v>1</v>
      </c>
      <c r="E129" s="9">
        <v>1</v>
      </c>
      <c r="F129" s="9">
        <v>1</v>
      </c>
      <c r="G129" s="9">
        <v>1</v>
      </c>
      <c r="H129" s="9">
        <f t="shared" si="6"/>
        <v>5</v>
      </c>
      <c r="I129" s="9">
        <v>4</v>
      </c>
      <c r="J129" s="10"/>
      <c r="K129" s="26">
        <v>0.5</v>
      </c>
      <c r="L129" s="18">
        <f t="shared" si="4"/>
        <v>3</v>
      </c>
      <c r="M129" s="28">
        <v>3</v>
      </c>
      <c r="N129" s="9"/>
    </row>
    <row r="130" spans="1:14" ht="14.25">
      <c r="A130">
        <f t="shared" si="5"/>
        <v>128</v>
      </c>
      <c r="B130" t="s">
        <v>133</v>
      </c>
      <c r="C130" s="9"/>
      <c r="D130" s="9"/>
      <c r="E130" s="9"/>
      <c r="F130" s="9"/>
      <c r="G130" s="9"/>
      <c r="H130" s="9">
        <f t="shared" si="6"/>
        <v>0</v>
      </c>
      <c r="I130" s="9">
        <v>4</v>
      </c>
      <c r="J130" s="10"/>
      <c r="K130" s="26"/>
      <c r="L130" s="18">
        <f t="shared" si="4"/>
        <v>2.75</v>
      </c>
      <c r="M130" s="28">
        <v>3</v>
      </c>
      <c r="N130" s="9"/>
    </row>
    <row r="131" spans="1:14" ht="14.25">
      <c r="A131">
        <f t="shared" si="5"/>
        <v>129</v>
      </c>
      <c r="B131" t="s">
        <v>134</v>
      </c>
      <c r="C131" s="9"/>
      <c r="D131" s="9"/>
      <c r="E131" s="9"/>
      <c r="F131" s="9"/>
      <c r="G131" s="9"/>
      <c r="H131" s="9">
        <f t="shared" si="6"/>
        <v>0</v>
      </c>
      <c r="I131" s="9"/>
      <c r="J131" s="10"/>
      <c r="K131" s="26"/>
      <c r="L131" s="18"/>
      <c r="M131" s="28">
        <v>1</v>
      </c>
      <c r="N131" s="9"/>
    </row>
    <row r="132" spans="1:14" ht="14.25">
      <c r="A132">
        <f t="shared" si="5"/>
        <v>130</v>
      </c>
      <c r="B132" t="s">
        <v>135</v>
      </c>
      <c r="C132" s="9">
        <v>1</v>
      </c>
      <c r="D132" s="9">
        <v>1</v>
      </c>
      <c r="E132" s="9">
        <v>1</v>
      </c>
      <c r="F132" s="9">
        <v>1</v>
      </c>
      <c r="G132" s="9">
        <v>1</v>
      </c>
      <c r="H132" s="9">
        <f t="shared" si="6"/>
        <v>5</v>
      </c>
      <c r="I132" s="9">
        <v>7.5</v>
      </c>
      <c r="J132" s="10">
        <v>4.7</v>
      </c>
      <c r="K132" s="26"/>
      <c r="L132" s="18">
        <f aca="true" t="shared" si="7" ref="L132:L157">MAX(MAX(J132,K132)+1,(I132+MAX(J132,K132))/2+0.75)</f>
        <v>6.85</v>
      </c>
      <c r="M132" s="28">
        <v>7</v>
      </c>
      <c r="N132" s="9"/>
    </row>
    <row r="133" spans="1:14" ht="14.25">
      <c r="A133">
        <f>1+A132</f>
        <v>131</v>
      </c>
      <c r="B133" t="s">
        <v>137</v>
      </c>
      <c r="C133" s="9">
        <v>1</v>
      </c>
      <c r="D133" s="9">
        <v>1</v>
      </c>
      <c r="E133" s="9">
        <v>1</v>
      </c>
      <c r="F133" s="9">
        <v>1</v>
      </c>
      <c r="G133" s="9">
        <v>1</v>
      </c>
      <c r="H133" s="9">
        <f t="shared" si="6"/>
        <v>5</v>
      </c>
      <c r="I133" s="9">
        <v>4</v>
      </c>
      <c r="J133" s="10">
        <v>2.8</v>
      </c>
      <c r="K133" s="26"/>
      <c r="L133" s="18">
        <f t="shared" si="7"/>
        <v>4.15</v>
      </c>
      <c r="M133" s="28">
        <v>4</v>
      </c>
      <c r="N133" s="9"/>
    </row>
    <row r="134" spans="1:14" ht="14.25">
      <c r="A134">
        <f>1+A133</f>
        <v>132</v>
      </c>
      <c r="B134" t="s">
        <v>138</v>
      </c>
      <c r="C134" s="9">
        <v>1</v>
      </c>
      <c r="D134" s="9">
        <v>1</v>
      </c>
      <c r="E134" s="9">
        <v>1</v>
      </c>
      <c r="F134" s="9">
        <v>1</v>
      </c>
      <c r="G134" s="9">
        <v>1</v>
      </c>
      <c r="H134" s="9">
        <f t="shared" si="6"/>
        <v>5</v>
      </c>
      <c r="I134" s="9"/>
      <c r="J134" s="10"/>
      <c r="K134" s="26">
        <v>3.5</v>
      </c>
      <c r="L134" s="18">
        <f t="shared" si="7"/>
        <v>4.5</v>
      </c>
      <c r="M134" s="28">
        <v>5</v>
      </c>
      <c r="N134" s="9"/>
    </row>
    <row r="135" spans="1:14" ht="14.25">
      <c r="A135">
        <f>1+A134</f>
        <v>133</v>
      </c>
      <c r="B135" t="s">
        <v>139</v>
      </c>
      <c r="C135" s="9">
        <v>1</v>
      </c>
      <c r="D135" s="9">
        <v>1</v>
      </c>
      <c r="E135" s="9">
        <v>1</v>
      </c>
      <c r="F135" s="9">
        <v>1</v>
      </c>
      <c r="G135" s="9">
        <v>1</v>
      </c>
      <c r="H135" s="9">
        <f t="shared" si="6"/>
        <v>5</v>
      </c>
      <c r="I135" s="9"/>
      <c r="J135" s="10"/>
      <c r="K135" s="26">
        <v>2.9</v>
      </c>
      <c r="L135" s="18">
        <f t="shared" si="7"/>
        <v>3.9</v>
      </c>
      <c r="M135" s="28">
        <v>4</v>
      </c>
      <c r="N135" s="9"/>
    </row>
    <row r="136" spans="1:14" ht="14.25">
      <c r="A136">
        <f>1+A135</f>
        <v>134</v>
      </c>
      <c r="B136" t="s">
        <v>140</v>
      </c>
      <c r="C136" s="9">
        <v>1</v>
      </c>
      <c r="D136" s="9">
        <v>1</v>
      </c>
      <c r="E136" s="9">
        <v>1</v>
      </c>
      <c r="F136" s="9">
        <v>1</v>
      </c>
      <c r="G136" s="9">
        <v>1</v>
      </c>
      <c r="H136" s="9">
        <f t="shared" si="6"/>
        <v>5</v>
      </c>
      <c r="I136" s="9">
        <v>7</v>
      </c>
      <c r="J136" s="10">
        <v>4.7</v>
      </c>
      <c r="K136" s="26"/>
      <c r="L136" s="18">
        <f t="shared" si="7"/>
        <v>6.6</v>
      </c>
      <c r="M136" s="28">
        <v>6.5</v>
      </c>
      <c r="N136" s="9"/>
    </row>
    <row r="137" spans="1:14" ht="14.25">
      <c r="A137">
        <v>135</v>
      </c>
      <c r="B137" t="s">
        <v>164</v>
      </c>
      <c r="C137" s="9"/>
      <c r="D137" s="9"/>
      <c r="E137" s="9"/>
      <c r="F137" s="9"/>
      <c r="G137" s="9"/>
      <c r="H137" s="9"/>
      <c r="I137" s="9"/>
      <c r="J137" s="10">
        <v>4</v>
      </c>
      <c r="K137" s="26"/>
      <c r="L137" s="18">
        <f t="shared" si="7"/>
        <v>5</v>
      </c>
      <c r="M137" s="28">
        <v>5</v>
      </c>
      <c r="N137" s="9"/>
    </row>
    <row r="138" spans="2:14" ht="14.25">
      <c r="B138" s="1" t="s">
        <v>161</v>
      </c>
      <c r="C138" s="9"/>
      <c r="D138" s="9"/>
      <c r="E138" s="9"/>
      <c r="F138" s="9"/>
      <c r="G138" s="9"/>
      <c r="H138" s="9"/>
      <c r="I138" s="9"/>
      <c r="J138" s="10"/>
      <c r="K138" s="26"/>
      <c r="L138" s="18"/>
      <c r="M138" s="28">
        <v>1</v>
      </c>
      <c r="N138" s="9"/>
    </row>
    <row r="139" spans="1:14" ht="14.25">
      <c r="A139">
        <v>136</v>
      </c>
      <c r="B139" t="s">
        <v>142</v>
      </c>
      <c r="C139" s="9"/>
      <c r="D139" s="9"/>
      <c r="E139" s="9"/>
      <c r="F139" s="9"/>
      <c r="G139" s="9"/>
      <c r="H139" s="9"/>
      <c r="I139" s="9">
        <v>6.5</v>
      </c>
      <c r="J139" s="10">
        <v>0.3</v>
      </c>
      <c r="K139" s="26">
        <v>2.1</v>
      </c>
      <c r="L139" s="18">
        <f t="shared" si="7"/>
        <v>5.05</v>
      </c>
      <c r="M139" s="28">
        <v>5</v>
      </c>
      <c r="N139" s="9"/>
    </row>
    <row r="140" spans="1:14" ht="15" customHeight="1">
      <c r="A140">
        <f aca="true" t="shared" si="8" ref="A140:A158">1+A139</f>
        <v>137</v>
      </c>
      <c r="B140" t="s">
        <v>144</v>
      </c>
      <c r="C140" s="9"/>
      <c r="D140" s="9"/>
      <c r="E140" s="9"/>
      <c r="F140" s="9"/>
      <c r="G140" s="9"/>
      <c r="H140" s="9"/>
      <c r="I140" s="9"/>
      <c r="J140" s="10"/>
      <c r="K140" s="26"/>
      <c r="L140" s="18"/>
      <c r="M140" s="28">
        <v>4</v>
      </c>
      <c r="N140" s="9"/>
    </row>
    <row r="141" spans="1:14" ht="14.25">
      <c r="A141">
        <f t="shared" si="8"/>
        <v>138</v>
      </c>
      <c r="B141" t="s">
        <v>145</v>
      </c>
      <c r="C141" s="9"/>
      <c r="D141" s="9"/>
      <c r="E141" s="9"/>
      <c r="F141" s="9"/>
      <c r="G141" s="9"/>
      <c r="H141" s="9"/>
      <c r="I141" s="9"/>
      <c r="J141" s="10"/>
      <c r="K141" s="26"/>
      <c r="L141" s="18"/>
      <c r="M141" s="28">
        <v>4</v>
      </c>
      <c r="N141" s="9"/>
    </row>
    <row r="142" spans="1:14" ht="14.25">
      <c r="A142">
        <f t="shared" si="8"/>
        <v>139</v>
      </c>
      <c r="B142" t="s">
        <v>146</v>
      </c>
      <c r="C142" s="9"/>
      <c r="D142" s="9"/>
      <c r="E142" s="9"/>
      <c r="F142" s="9"/>
      <c r="G142" s="9"/>
      <c r="H142" s="9"/>
      <c r="I142" s="9"/>
      <c r="J142" s="10"/>
      <c r="K142" s="12">
        <v>0</v>
      </c>
      <c r="L142" s="18">
        <f t="shared" si="7"/>
        <v>1</v>
      </c>
      <c r="M142" s="28">
        <v>4</v>
      </c>
      <c r="N142" s="9"/>
    </row>
    <row r="143" spans="1:14" ht="14.25">
      <c r="A143">
        <f t="shared" si="8"/>
        <v>140</v>
      </c>
      <c r="B143" t="s">
        <v>147</v>
      </c>
      <c r="C143" s="9"/>
      <c r="D143" s="9"/>
      <c r="E143" s="9"/>
      <c r="F143" s="9"/>
      <c r="G143" s="9"/>
      <c r="H143" s="9"/>
      <c r="I143" s="9"/>
      <c r="J143" s="10"/>
      <c r="K143" s="26"/>
      <c r="L143" s="18"/>
      <c r="M143" s="28">
        <v>4</v>
      </c>
      <c r="N143" s="9"/>
    </row>
    <row r="144" spans="1:14" ht="14.25">
      <c r="A144">
        <f t="shared" si="8"/>
        <v>141</v>
      </c>
      <c r="B144" t="s">
        <v>148</v>
      </c>
      <c r="C144" s="9"/>
      <c r="D144" s="9"/>
      <c r="E144" s="9"/>
      <c r="F144" s="9"/>
      <c r="G144" s="9"/>
      <c r="H144" s="9"/>
      <c r="I144" s="9"/>
      <c r="J144" s="10"/>
      <c r="K144" s="26">
        <v>5</v>
      </c>
      <c r="L144" s="18">
        <v>5</v>
      </c>
      <c r="M144" s="28">
        <v>5</v>
      </c>
      <c r="N144" s="9"/>
    </row>
    <row r="145" spans="1:14" ht="14.25">
      <c r="A145">
        <f t="shared" si="8"/>
        <v>142</v>
      </c>
      <c r="B145" t="s">
        <v>149</v>
      </c>
      <c r="C145" s="9"/>
      <c r="D145" s="9"/>
      <c r="E145" s="9"/>
      <c r="F145" s="9"/>
      <c r="G145" s="9"/>
      <c r="H145" s="9"/>
      <c r="I145" s="9"/>
      <c r="J145" s="10"/>
      <c r="K145" s="26"/>
      <c r="L145" s="18"/>
      <c r="M145" s="28">
        <v>4</v>
      </c>
      <c r="N145" s="9"/>
    </row>
    <row r="146" spans="1:14" ht="14.25">
      <c r="A146">
        <f t="shared" si="8"/>
        <v>143</v>
      </c>
      <c r="B146" t="s">
        <v>150</v>
      </c>
      <c r="C146" s="9"/>
      <c r="D146" s="9"/>
      <c r="E146" s="9"/>
      <c r="F146" s="9"/>
      <c r="G146" s="9"/>
      <c r="H146" s="9"/>
      <c r="I146" s="9"/>
      <c r="J146" s="10">
        <v>3.1</v>
      </c>
      <c r="K146" s="26">
        <v>4</v>
      </c>
      <c r="L146" s="18">
        <f t="shared" si="7"/>
        <v>5</v>
      </c>
      <c r="M146" s="28">
        <v>5</v>
      </c>
      <c r="N146" s="9"/>
    </row>
    <row r="147" spans="1:14" ht="14.25">
      <c r="A147">
        <f t="shared" si="8"/>
        <v>144</v>
      </c>
      <c r="B147" t="s">
        <v>151</v>
      </c>
      <c r="C147" s="9"/>
      <c r="D147" s="9"/>
      <c r="E147" s="9"/>
      <c r="F147" s="9"/>
      <c r="G147" s="9"/>
      <c r="H147" s="9"/>
      <c r="I147" s="9"/>
      <c r="J147" s="10"/>
      <c r="K147" s="26"/>
      <c r="L147" s="18"/>
      <c r="M147" s="28">
        <v>4</v>
      </c>
      <c r="N147" s="9"/>
    </row>
    <row r="148" spans="1:14" ht="14.25">
      <c r="A148">
        <f t="shared" si="8"/>
        <v>145</v>
      </c>
      <c r="B148" t="s">
        <v>152</v>
      </c>
      <c r="C148" s="9"/>
      <c r="D148" s="9"/>
      <c r="E148" s="9"/>
      <c r="F148" s="9"/>
      <c r="G148" s="9"/>
      <c r="H148" s="9"/>
      <c r="I148" s="9"/>
      <c r="J148" s="10"/>
      <c r="K148" s="26">
        <v>0</v>
      </c>
      <c r="L148" s="18">
        <f t="shared" si="7"/>
        <v>1</v>
      </c>
      <c r="M148" s="28">
        <v>4</v>
      </c>
      <c r="N148" s="9"/>
    </row>
    <row r="149" spans="1:14" ht="14.25">
      <c r="A149">
        <f t="shared" si="8"/>
        <v>146</v>
      </c>
      <c r="B149" t="s">
        <v>153</v>
      </c>
      <c r="C149" s="9"/>
      <c r="D149" s="9"/>
      <c r="E149" s="9"/>
      <c r="F149" s="9"/>
      <c r="G149" s="9"/>
      <c r="H149" s="9"/>
      <c r="I149" s="9"/>
      <c r="J149" s="10"/>
      <c r="K149" s="26"/>
      <c r="L149" s="18"/>
      <c r="M149" s="28">
        <v>4</v>
      </c>
      <c r="N149" s="9"/>
    </row>
    <row r="150" spans="1:14" ht="14.25">
      <c r="A150">
        <f t="shared" si="8"/>
        <v>147</v>
      </c>
      <c r="B150" t="s">
        <v>154</v>
      </c>
      <c r="C150" s="9"/>
      <c r="D150" s="9"/>
      <c r="E150" s="9"/>
      <c r="F150" s="9"/>
      <c r="G150" s="9"/>
      <c r="H150" s="9"/>
      <c r="I150" s="9"/>
      <c r="J150" s="10"/>
      <c r="K150" s="26"/>
      <c r="L150" s="18"/>
      <c r="M150" s="28">
        <v>4</v>
      </c>
      <c r="N150" s="9"/>
    </row>
    <row r="151" spans="1:14" ht="14.25">
      <c r="A151">
        <f t="shared" si="8"/>
        <v>148</v>
      </c>
      <c r="B151" t="s">
        <v>155</v>
      </c>
      <c r="C151" s="9"/>
      <c r="D151" s="9"/>
      <c r="E151" s="9"/>
      <c r="F151" s="9"/>
      <c r="G151" s="9"/>
      <c r="H151" s="9"/>
      <c r="I151" s="9"/>
      <c r="J151" s="11">
        <v>2.6</v>
      </c>
      <c r="K151" s="26">
        <v>2.4</v>
      </c>
      <c r="L151" s="18">
        <f t="shared" si="7"/>
        <v>3.6</v>
      </c>
      <c r="M151" s="28">
        <v>4</v>
      </c>
      <c r="N151" s="9"/>
    </row>
    <row r="152" spans="1:14" ht="14.25">
      <c r="A152">
        <f t="shared" si="8"/>
        <v>149</v>
      </c>
      <c r="B152" t="s">
        <v>156</v>
      </c>
      <c r="C152" s="9"/>
      <c r="D152" s="9"/>
      <c r="E152" s="9"/>
      <c r="F152" s="9"/>
      <c r="G152" s="9"/>
      <c r="H152" s="9"/>
      <c r="I152" s="9"/>
      <c r="J152" s="10"/>
      <c r="K152" s="26"/>
      <c r="L152" s="18"/>
      <c r="M152" s="28">
        <v>4</v>
      </c>
      <c r="N152" s="9"/>
    </row>
    <row r="153" spans="1:14" ht="14.25">
      <c r="A153">
        <f t="shared" si="8"/>
        <v>150</v>
      </c>
      <c r="B153" t="s">
        <v>167</v>
      </c>
      <c r="C153" s="9"/>
      <c r="D153" s="9"/>
      <c r="E153" s="9"/>
      <c r="F153" s="9"/>
      <c r="G153" s="9"/>
      <c r="H153" s="9"/>
      <c r="I153" s="9"/>
      <c r="J153" s="10">
        <v>2.8</v>
      </c>
      <c r="K153" s="26">
        <v>4.4</v>
      </c>
      <c r="L153" s="18">
        <f t="shared" si="7"/>
        <v>5.4</v>
      </c>
      <c r="M153" s="28">
        <v>5.5</v>
      </c>
      <c r="N153" s="9"/>
    </row>
    <row r="154" spans="1:14" ht="14.25">
      <c r="A154">
        <f t="shared" si="8"/>
        <v>151</v>
      </c>
      <c r="B154" t="s">
        <v>157</v>
      </c>
      <c r="C154" s="9"/>
      <c r="D154" s="9"/>
      <c r="E154" s="9"/>
      <c r="F154" s="9"/>
      <c r="G154" s="9"/>
      <c r="H154" s="9"/>
      <c r="I154" s="9"/>
      <c r="J154" s="10">
        <v>1.2</v>
      </c>
      <c r="K154" s="26"/>
      <c r="L154" s="18">
        <f t="shared" si="7"/>
        <v>2.2</v>
      </c>
      <c r="M154" s="28">
        <v>4</v>
      </c>
      <c r="N154" s="9"/>
    </row>
    <row r="155" spans="1:14" ht="14.25">
      <c r="A155">
        <f t="shared" si="8"/>
        <v>152</v>
      </c>
      <c r="B155" t="s">
        <v>158</v>
      </c>
      <c r="C155" s="9"/>
      <c r="D155" s="9"/>
      <c r="E155" s="9"/>
      <c r="F155" s="9"/>
      <c r="G155" s="9"/>
      <c r="H155" s="9"/>
      <c r="I155" s="9"/>
      <c r="J155" s="10"/>
      <c r="K155" s="26"/>
      <c r="L155" s="18"/>
      <c r="M155" s="28">
        <v>4</v>
      </c>
      <c r="N155" s="9"/>
    </row>
    <row r="156" spans="1:14" ht="14.25">
      <c r="A156">
        <f t="shared" si="8"/>
        <v>153</v>
      </c>
      <c r="B156" t="s">
        <v>159</v>
      </c>
      <c r="C156" s="9"/>
      <c r="D156" s="9"/>
      <c r="E156" s="9"/>
      <c r="F156" s="9"/>
      <c r="G156" s="9"/>
      <c r="H156" s="9"/>
      <c r="I156" s="9"/>
      <c r="J156" s="10"/>
      <c r="K156" s="26"/>
      <c r="L156" s="18"/>
      <c r="M156" s="28">
        <v>4</v>
      </c>
      <c r="N156" s="9"/>
    </row>
    <row r="157" spans="1:14" ht="14.25">
      <c r="A157">
        <f t="shared" si="8"/>
        <v>154</v>
      </c>
      <c r="B157" t="s">
        <v>160</v>
      </c>
      <c r="C157" s="9"/>
      <c r="D157" s="9"/>
      <c r="E157" s="9"/>
      <c r="F157" s="9"/>
      <c r="G157" s="9"/>
      <c r="H157" s="9"/>
      <c r="I157" s="9"/>
      <c r="J157" s="15">
        <v>2.8</v>
      </c>
      <c r="K157" s="26"/>
      <c r="L157" s="18">
        <f t="shared" si="7"/>
        <v>3.8</v>
      </c>
      <c r="M157" s="28">
        <v>4</v>
      </c>
      <c r="N157" s="9"/>
    </row>
    <row r="158" spans="1:14" ht="14.25">
      <c r="A158">
        <f t="shared" si="8"/>
        <v>155</v>
      </c>
      <c r="B158" t="s">
        <v>37</v>
      </c>
      <c r="C158" s="9"/>
      <c r="D158" s="9"/>
      <c r="E158" s="9"/>
      <c r="F158" s="9"/>
      <c r="G158" s="9"/>
      <c r="H158" s="9"/>
      <c r="I158" s="9"/>
      <c r="J158" s="10"/>
      <c r="K158" s="26"/>
      <c r="L158" s="19"/>
      <c r="M158" s="28">
        <v>4</v>
      </c>
      <c r="N158" s="9"/>
    </row>
    <row r="159" spans="3:14" s="6" customFormat="1" ht="14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3:14" s="6" customFormat="1" ht="14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3:14" s="6" customFormat="1" ht="14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3:14" s="6" customFormat="1" ht="14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3:14" s="6" customFormat="1" ht="14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3:14" s="6" customFormat="1" ht="14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3:14" s="6" customFormat="1" ht="14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3:14" s="6" customFormat="1" ht="14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3:14" s="6" customFormat="1" ht="14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3:14" s="6" customFormat="1" ht="14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3:14" s="6" customFormat="1" ht="14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3:14" s="6" customFormat="1" ht="14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3:14" s="6" customFormat="1" ht="14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3:14" s="6" customFormat="1" ht="14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3:14" s="6" customFormat="1" ht="14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3:14" s="6" customFormat="1" ht="14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3:14" s="6" customFormat="1" ht="14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3:14" s="6" customFormat="1" ht="14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3:14" s="6" customFormat="1" ht="14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3:14" s="6" customFormat="1" ht="14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3:14" s="6" customFormat="1" ht="14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3:14" s="6" customFormat="1" ht="14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3:14" s="6" customFormat="1" ht="14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3:14" s="6" customFormat="1" ht="14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3:14" s="6" customFormat="1" ht="14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3:14" s="6" customFormat="1" ht="14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3:14" s="6" customFormat="1" ht="14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3:14" s="6" customFormat="1" ht="14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3:14" s="6" customFormat="1" ht="14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3:14" s="6" customFormat="1" ht="14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3:14" s="6" customFormat="1" ht="14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3:14" s="6" customFormat="1" ht="14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3:14" s="6" customFormat="1" ht="14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3:14" s="6" customFormat="1" ht="14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3:14" s="6" customFormat="1" ht="14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3:14" s="6" customFormat="1" ht="14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3:14" s="6" customFormat="1" ht="14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3:14" s="6" customFormat="1" ht="14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3:14" s="6" customFormat="1" ht="14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3:14" s="6" customFormat="1" ht="14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3:14" s="6" customFormat="1" ht="14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3:14" s="6" customFormat="1" ht="14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3:14" s="6" customFormat="1" ht="14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3:14" s="6" customFormat="1" ht="14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3:14" s="6" customFormat="1" ht="14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3:14" s="6" customFormat="1" ht="14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3:14" s="6" customFormat="1" ht="14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3:14" s="6" customFormat="1" ht="14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3:14" s="6" customFormat="1" ht="14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3:14" s="6" customFormat="1" ht="14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3:14" s="6" customFormat="1" ht="14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3:14" s="6" customFormat="1" ht="14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3:14" s="6" customFormat="1" ht="14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3:14" s="6" customFormat="1" ht="14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3:14" s="6" customFormat="1" ht="14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3:14" s="6" customFormat="1" ht="14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3:14" s="6" customFormat="1" ht="14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3:14" s="6" customFormat="1" ht="14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3:14" s="6" customFormat="1" ht="14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3:14" s="6" customFormat="1" ht="14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3:14" s="6" customFormat="1" ht="14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3:14" s="6" customFormat="1" ht="14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3:14" s="6" customFormat="1" ht="14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3:14" s="6" customFormat="1" ht="14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3:14" s="6" customFormat="1" ht="14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3:14" s="6" customFormat="1" ht="14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3:14" s="6" customFormat="1" ht="14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3:14" s="6" customFormat="1" ht="14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/>
    <row r="254" s="6" customFormat="1" ht="14.25"/>
    <row r="255" s="6" customFormat="1" ht="14.25"/>
    <row r="256" s="6" customFormat="1" ht="14.25"/>
    <row r="257" s="6" customFormat="1" ht="14.25"/>
    <row r="258" s="6" customFormat="1" ht="14.25"/>
    <row r="259" s="6" customFormat="1" ht="14.25"/>
    <row r="260" s="6" customFormat="1" ht="14.25"/>
    <row r="261" s="6" customFormat="1" ht="14.25"/>
    <row r="262" s="6" customFormat="1" ht="14.25"/>
    <row r="263" s="6" customFormat="1" ht="14.25"/>
    <row r="264" s="6" customFormat="1" ht="14.25"/>
    <row r="265" s="6" customFormat="1" ht="14.25"/>
    <row r="266" s="6" customFormat="1" ht="14.25"/>
    <row r="267" s="6" customFormat="1" ht="14.25"/>
    <row r="268" s="6" customFormat="1" ht="14.25"/>
    <row r="269" s="6" customFormat="1" ht="14.25"/>
    <row r="270" s="6" customFormat="1" ht="14.25"/>
    <row r="271" s="6" customFormat="1" ht="14.25"/>
    <row r="272" s="6" customFormat="1" ht="14.25"/>
    <row r="273" s="6" customFormat="1" ht="14.25"/>
    <row r="274" s="6" customFormat="1" ht="14.25"/>
    <row r="275" s="6" customFormat="1" ht="14.25"/>
    <row r="276" s="6" customFormat="1" ht="14.25"/>
    <row r="277" s="6" customFormat="1" ht="14.25"/>
    <row r="278" s="6" customFormat="1" ht="14.25"/>
    <row r="279" s="6" customFormat="1" ht="14.25"/>
    <row r="280" s="6" customFormat="1" ht="14.25"/>
    <row r="281" s="6" customFormat="1" ht="14.25"/>
    <row r="282" s="6" customFormat="1" ht="14.25"/>
    <row r="283" s="6" customFormat="1" ht="14.25"/>
    <row r="284" s="6" customFormat="1" ht="14.25"/>
    <row r="285" s="6" customFormat="1" ht="14.25"/>
    <row r="286" s="6" customFormat="1" ht="14.25"/>
    <row r="287" s="6" customFormat="1" ht="14.25"/>
    <row r="288" s="6" customFormat="1" ht="14.25"/>
    <row r="289" s="6" customFormat="1" ht="14.25"/>
    <row r="290" s="6" customFormat="1" ht="14.25"/>
    <row r="291" s="6" customFormat="1" ht="14.25"/>
    <row r="292" s="6" customFormat="1" ht="14.25"/>
    <row r="293" s="6" customFormat="1" ht="14.25"/>
    <row r="294" s="6" customFormat="1" ht="14.25"/>
    <row r="295" s="6" customFormat="1" ht="14.25"/>
    <row r="296" s="6" customFormat="1" ht="14.25"/>
    <row r="297" s="6" customFormat="1" ht="14.25"/>
    <row r="298" s="6" customFormat="1" ht="14.25"/>
    <row r="299" s="6" customFormat="1" ht="14.25"/>
    <row r="300" s="6" customFormat="1" ht="14.25"/>
    <row r="301" s="6" customFormat="1" ht="14.25"/>
    <row r="302" s="6" customFormat="1" ht="14.25"/>
    <row r="303" s="6" customFormat="1" ht="14.25"/>
    <row r="304" s="6" customFormat="1" ht="14.25"/>
    <row r="305" s="6" customFormat="1" ht="14.25"/>
    <row r="306" s="6" customFormat="1" ht="14.25"/>
    <row r="307" s="6" customFormat="1" ht="14.25"/>
    <row r="308" s="6" customFormat="1" ht="14.25"/>
    <row r="309" s="6" customFormat="1" ht="14.25"/>
    <row r="310" s="6" customFormat="1" ht="14.25"/>
    <row r="311" s="6" customFormat="1" ht="14.25"/>
    <row r="312" s="6" customFormat="1" ht="14.25"/>
    <row r="313" s="6" customFormat="1" ht="14.25"/>
    <row r="314" s="6" customFormat="1" ht="14.25"/>
    <row r="315" s="6" customFormat="1" ht="14.25"/>
    <row r="316" s="6" customFormat="1" ht="14.25"/>
    <row r="317" s="6" customFormat="1" ht="14.25"/>
    <row r="318" s="6" customFormat="1" ht="14.25"/>
    <row r="319" s="6" customFormat="1" ht="14.25"/>
    <row r="320" s="6" customFormat="1" ht="14.25"/>
    <row r="321" s="6" customFormat="1" ht="14.25"/>
    <row r="322" s="6" customFormat="1" ht="14.25"/>
    <row r="323" s="6" customFormat="1" ht="14.25"/>
    <row r="324" s="6" customFormat="1" ht="14.25"/>
    <row r="325" s="6" customFormat="1" ht="14.25"/>
    <row r="326" s="6" customFormat="1" ht="14.25"/>
    <row r="327" s="6" customFormat="1" ht="14.25"/>
    <row r="328" s="6" customFormat="1" ht="14.25"/>
    <row r="329" s="6" customFormat="1" ht="14.25"/>
    <row r="330" s="6" customFormat="1" ht="14.25"/>
    <row r="331" s="6" customFormat="1" ht="14.25"/>
    <row r="332" s="6" customFormat="1" ht="14.25"/>
    <row r="333" s="6" customFormat="1" ht="14.25"/>
    <row r="334" s="6" customFormat="1" ht="14.25"/>
    <row r="335" s="6" customFormat="1" ht="14.25"/>
    <row r="336" s="6" customFormat="1" ht="14.25"/>
    <row r="337" s="6" customFormat="1" ht="14.25"/>
    <row r="338" s="6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  <row r="358" s="6" customFormat="1" ht="14.25"/>
    <row r="359" s="6" customFormat="1" ht="14.25"/>
    <row r="360" s="6" customFormat="1" ht="14.25"/>
    <row r="361" s="6" customFormat="1" ht="14.25"/>
    <row r="362" s="6" customFormat="1" ht="14.25"/>
    <row r="363" s="6" customFormat="1" ht="14.25"/>
    <row r="364" s="6" customFormat="1" ht="14.25"/>
    <row r="365" s="6" customFormat="1" ht="14.25"/>
    <row r="366" s="6" customFormat="1" ht="14.25"/>
    <row r="367" s="6" customFormat="1" ht="14.25"/>
    <row r="368" s="6" customFormat="1" ht="14.25"/>
    <row r="369" s="6" customFormat="1" ht="14.25"/>
    <row r="370" s="6" customFormat="1" ht="14.25"/>
    <row r="371" s="6" customFormat="1" ht="14.25"/>
    <row r="372" s="6" customFormat="1" ht="14.25"/>
    <row r="373" s="6" customFormat="1" ht="14.25"/>
    <row r="374" s="6" customFormat="1" ht="14.25"/>
    <row r="375" s="6" customFormat="1" ht="14.25"/>
    <row r="376" s="6" customFormat="1" ht="14.25"/>
    <row r="377" s="6" customFormat="1" ht="14.25"/>
    <row r="378" s="6" customFormat="1" ht="14.25"/>
    <row r="379" s="6" customFormat="1" ht="14.25"/>
    <row r="380" s="6" customFormat="1" ht="14.25"/>
    <row r="381" s="6" customFormat="1" ht="14.25"/>
    <row r="382" s="6" customFormat="1" ht="14.25"/>
    <row r="383" s="6" customFormat="1" ht="14.25"/>
    <row r="384" s="6" customFormat="1" ht="14.25"/>
    <row r="385" s="6" customFormat="1" ht="14.25"/>
    <row r="386" s="6" customFormat="1" ht="14.25"/>
    <row r="387" s="6" customFormat="1" ht="14.25"/>
    <row r="388" s="6" customFormat="1" ht="14.25"/>
    <row r="389" s="6" customFormat="1" ht="14.25"/>
    <row r="390" s="6" customFormat="1" ht="14.25"/>
    <row r="391" s="6" customFormat="1" ht="14.25"/>
    <row r="392" s="6" customFormat="1" ht="14.25"/>
    <row r="393" s="6" customFormat="1" ht="14.25"/>
    <row r="394" s="6" customFormat="1" ht="14.25"/>
    <row r="395" s="6" customFormat="1" ht="14.25"/>
    <row r="396" s="6" customFormat="1" ht="14.25"/>
    <row r="397" s="6" customFormat="1" ht="14.25"/>
    <row r="398" s="6" customFormat="1" ht="14.25">
      <c r="M398" s="8"/>
    </row>
    <row r="399" s="6" customFormat="1" ht="14.25">
      <c r="M399" s="8"/>
    </row>
    <row r="400" s="6" customFormat="1" ht="14.25">
      <c r="M400" s="8"/>
    </row>
    <row r="401" s="6" customFormat="1" ht="14.25">
      <c r="M401" s="8"/>
    </row>
    <row r="402" s="6" customFormat="1" ht="14.25">
      <c r="M402" s="8"/>
    </row>
    <row r="403" s="6" customFormat="1" ht="14.25">
      <c r="M403" s="8"/>
    </row>
    <row r="404" s="6" customFormat="1" ht="14.25">
      <c r="M404" s="8"/>
    </row>
    <row r="405" ht="14.25">
      <c r="J40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Kyknos 2</dc:creator>
  <cp:keywords/>
  <dc:description/>
  <cp:lastModifiedBy>Kyknos 2</cp:lastModifiedBy>
  <dcterms:created xsi:type="dcterms:W3CDTF">2014-05-27T07:43:29Z</dcterms:created>
  <dcterms:modified xsi:type="dcterms:W3CDTF">2014-06-24T18:23:54Z</dcterms:modified>
  <cp:category/>
  <cp:version/>
  <cp:contentType/>
  <cp:contentStatus/>
</cp:coreProperties>
</file>